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4B14ACAC-34AE-48DF-BDB0-C93F6EF746EF}" xr6:coauthVersionLast="47" xr6:coauthVersionMax="47" xr10:uidLastSave="{00000000-0000-0000-0000-000000000000}"/>
  <bookViews>
    <workbookView xWindow="2490" yWindow="430" windowWidth="16350" windowHeight="9480" activeTab="6" xr2:uid="{00000000-000D-0000-FFFF-FFFF00000000}"/>
  </bookViews>
  <sheets>
    <sheet name="Title" sheetId="279" r:id="rId1"/>
    <sheet name="Introduction" sheetId="2" r:id="rId2"/>
    <sheet name="08.01" sheetId="307" r:id="rId3"/>
    <sheet name="08.02" sheetId="308" r:id="rId4"/>
    <sheet name="08.03" sheetId="309" r:id="rId5"/>
    <sheet name="08.04" sheetId="310" r:id="rId6"/>
    <sheet name="08.05" sheetId="311" r:id="rId7"/>
    <sheet name="08.06" sheetId="312" r:id="rId8"/>
    <sheet name="08.07" sheetId="282" r:id="rId9"/>
    <sheet name="08.08" sheetId="285" r:id="rId10"/>
    <sheet name="08.09" sheetId="286" r:id="rId11"/>
    <sheet name="08.10" sheetId="287" r:id="rId12"/>
    <sheet name="08.11" sheetId="283" r:id="rId13"/>
    <sheet name="08.12" sheetId="284" r:id="rId14"/>
    <sheet name="08.13" sheetId="288" r:id="rId15"/>
    <sheet name="08.14" sheetId="289" r:id="rId16"/>
    <sheet name="08.15" sheetId="293" r:id="rId17"/>
    <sheet name="08.16" sheetId="294" r:id="rId18"/>
    <sheet name="08.17" sheetId="295" r:id="rId19"/>
    <sheet name="08.18" sheetId="296" r:id="rId20"/>
    <sheet name="08.19" sheetId="299" r:id="rId21"/>
    <sheet name="08.20" sheetId="300" r:id="rId22"/>
    <sheet name="08.21" sheetId="301" r:id="rId23"/>
    <sheet name="08.22" sheetId="302" r:id="rId24"/>
    <sheet name="08.23" sheetId="303" r:id="rId25"/>
    <sheet name="08.24" sheetId="313" r:id="rId26"/>
    <sheet name="08.25" sheetId="305" r:id="rId27"/>
    <sheet name="08.26" sheetId="306" r:id="rId28"/>
    <sheet name="08.27" sheetId="197" r:id="rId29"/>
    <sheet name="08.28" sheetId="198" r:id="rId30"/>
    <sheet name="08.29" sheetId="199" r:id="rId31"/>
    <sheet name="08.30" sheetId="200" r:id="rId32"/>
    <sheet name="08.31" sheetId="201"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295" l="1"/>
  <c r="O28" i="295" s="1"/>
  <c r="N27" i="295"/>
  <c r="O27" i="295" s="1"/>
  <c r="N26" i="295"/>
  <c r="O26" i="295" s="1"/>
  <c r="N25" i="295"/>
  <c r="O25" i="295"/>
  <c r="N24" i="295"/>
  <c r="O24" i="295" s="1"/>
  <c r="N23" i="295"/>
  <c r="O23" i="295" s="1"/>
  <c r="N21" i="295"/>
  <c r="O21" i="295"/>
  <c r="N20" i="295"/>
  <c r="O20" i="295"/>
  <c r="N19" i="295"/>
  <c r="O19" i="295" s="1"/>
  <c r="N18" i="295"/>
  <c r="O18" i="295"/>
  <c r="N17" i="295"/>
  <c r="O17" i="295"/>
  <c r="N16" i="295"/>
  <c r="O16" i="295"/>
  <c r="N15" i="295"/>
  <c r="O15" i="295" s="1"/>
  <c r="N13" i="295"/>
  <c r="O13" i="295"/>
  <c r="N12" i="295"/>
  <c r="O12" i="295"/>
  <c r="N11" i="295"/>
  <c r="O11" i="295"/>
  <c r="N10" i="295"/>
  <c r="O10" i="295" s="1"/>
  <c r="N9" i="295"/>
  <c r="O9" i="295"/>
  <c r="N8" i="295"/>
  <c r="O8" i="295"/>
  <c r="N7" i="295"/>
  <c r="O7" i="295"/>
  <c r="N59" i="295"/>
  <c r="O59" i="295" s="1"/>
  <c r="N58" i="295"/>
  <c r="O58" i="295"/>
  <c r="N57" i="295"/>
  <c r="O57" i="295"/>
  <c r="N56" i="295"/>
  <c r="O56" i="295"/>
  <c r="N55" i="295"/>
  <c r="O55" i="295" s="1"/>
  <c r="N54" i="295"/>
  <c r="O54" i="295"/>
  <c r="N53" i="295"/>
  <c r="O53" i="295"/>
  <c r="N52" i="295"/>
  <c r="O52" i="295"/>
  <c r="N51" i="295"/>
  <c r="O51" i="295" s="1"/>
  <c r="N50" i="295"/>
  <c r="O50" i="295"/>
  <c r="N49" i="295"/>
  <c r="O49" i="295"/>
  <c r="N48" i="295"/>
  <c r="O48" i="295"/>
  <c r="N47" i="295"/>
  <c r="O47" i="295" s="1"/>
  <c r="N45" i="295"/>
  <c r="O45" i="295"/>
  <c r="N44" i="295"/>
  <c r="O44" i="295"/>
  <c r="N43" i="295"/>
  <c r="O43" i="295"/>
  <c r="N42" i="295"/>
  <c r="O42" i="295" s="1"/>
  <c r="N41" i="295"/>
  <c r="O41" i="295"/>
  <c r="N40" i="295"/>
  <c r="O40" i="295"/>
  <c r="N39" i="295"/>
  <c r="O39" i="295"/>
  <c r="F28" i="295"/>
  <c r="G28" i="295" s="1"/>
  <c r="F27" i="295"/>
  <c r="G27" i="295"/>
  <c r="F26" i="295"/>
  <c r="G26" i="295"/>
  <c r="F25" i="295"/>
  <c r="G25" i="295"/>
  <c r="F24" i="295"/>
  <c r="G24" i="295" s="1"/>
  <c r="F23" i="295"/>
  <c r="G23" i="295"/>
  <c r="F21" i="295"/>
  <c r="G21" i="295"/>
  <c r="F20" i="295"/>
  <c r="G20" i="295"/>
  <c r="F19" i="295"/>
  <c r="G19" i="295" s="1"/>
  <c r="F18" i="295"/>
  <c r="G18" i="295"/>
  <c r="F17" i="295"/>
  <c r="G17" i="295"/>
  <c r="F16" i="295"/>
  <c r="G16" i="295"/>
  <c r="F15" i="295"/>
  <c r="G15" i="295" s="1"/>
  <c r="F13" i="295"/>
  <c r="G13" i="295"/>
  <c r="F12" i="295"/>
  <c r="G12" i="295"/>
  <c r="F11" i="295"/>
  <c r="G11" i="295"/>
  <c r="F10" i="295"/>
  <c r="G10" i="295" s="1"/>
  <c r="F9" i="295"/>
  <c r="G9" i="295"/>
  <c r="F8" i="295"/>
  <c r="G8" i="295"/>
  <c r="F7" i="295"/>
  <c r="G7" i="295"/>
  <c r="F59" i="295"/>
  <c r="G59" i="295" s="1"/>
  <c r="F58" i="295"/>
  <c r="G58" i="295"/>
  <c r="F57" i="295"/>
  <c r="G57" i="295"/>
  <c r="F56" i="295"/>
  <c r="G56" i="295"/>
  <c r="F55" i="295"/>
  <c r="G55" i="295" s="1"/>
  <c r="F54" i="295"/>
  <c r="G54" i="295"/>
  <c r="F53" i="295"/>
  <c r="G53" i="295"/>
  <c r="F52" i="295"/>
  <c r="G52" i="295"/>
  <c r="F51" i="295"/>
  <c r="G51" i="295" s="1"/>
  <c r="F50" i="295"/>
  <c r="G50" i="295"/>
  <c r="F49" i="295"/>
  <c r="G49" i="295"/>
  <c r="F48" i="295"/>
  <c r="G48" i="295"/>
  <c r="F47" i="295"/>
  <c r="G47" i="295" s="1"/>
  <c r="F45" i="295"/>
  <c r="G45" i="295"/>
  <c r="F44" i="295"/>
  <c r="G44" i="295"/>
  <c r="F43" i="295"/>
  <c r="G43" i="295"/>
  <c r="F42" i="295"/>
  <c r="G42" i="295" s="1"/>
  <c r="F41" i="295"/>
  <c r="G41" i="295"/>
  <c r="F40" i="295"/>
  <c r="G40" i="295"/>
  <c r="F39" i="295"/>
  <c r="G39" i="295"/>
  <c r="F183" i="295"/>
  <c r="G183" i="295" s="1"/>
  <c r="F182" i="295"/>
  <c r="G182" i="295"/>
  <c r="F181" i="295"/>
  <c r="G181" i="295"/>
  <c r="F180" i="295"/>
  <c r="G180" i="295"/>
  <c r="F179" i="295"/>
  <c r="G179" i="295" s="1"/>
  <c r="F178" i="295"/>
  <c r="G178" i="295"/>
  <c r="F177" i="295"/>
  <c r="G177" i="295"/>
  <c r="F176" i="295"/>
  <c r="G176" i="295"/>
  <c r="F175" i="295"/>
  <c r="G175" i="295" s="1"/>
  <c r="F174" i="295"/>
  <c r="G174" i="295"/>
  <c r="F173" i="295"/>
  <c r="G173" i="295"/>
  <c r="F172" i="295"/>
  <c r="G172" i="295"/>
  <c r="F171" i="295"/>
  <c r="G171" i="295" s="1"/>
  <c r="F169" i="295"/>
  <c r="G169" i="295"/>
  <c r="F168" i="295"/>
  <c r="G168" i="295"/>
  <c r="F167" i="295"/>
  <c r="G167" i="295"/>
  <c r="F166" i="295"/>
  <c r="G166" i="295" s="1"/>
  <c r="F165" i="295"/>
  <c r="G165" i="295"/>
  <c r="F164" i="295"/>
  <c r="G164" i="295"/>
  <c r="F163" i="295"/>
  <c r="G163" i="295"/>
  <c r="F152" i="295"/>
  <c r="G152" i="295" s="1"/>
  <c r="F151" i="295"/>
  <c r="G151" i="295"/>
  <c r="F150" i="295"/>
  <c r="G150" i="295"/>
  <c r="F149" i="295"/>
  <c r="G149" i="295"/>
  <c r="F148" i="295"/>
  <c r="G148" i="295" s="1"/>
  <c r="F147" i="295"/>
  <c r="G147" i="295"/>
  <c r="F146" i="295"/>
  <c r="G146" i="295"/>
  <c r="F145" i="295"/>
  <c r="G145" i="295"/>
  <c r="F144" i="295"/>
  <c r="G144" i="295" s="1"/>
  <c r="F143" i="295"/>
  <c r="G143" i="295"/>
  <c r="F142" i="295"/>
  <c r="G142" i="295"/>
  <c r="F141" i="295"/>
  <c r="G141" i="295"/>
  <c r="F140" i="295"/>
  <c r="G140" i="295" s="1"/>
  <c r="F138" i="295"/>
  <c r="G138" i="295"/>
  <c r="F137" i="295"/>
  <c r="G137" i="295"/>
  <c r="F136" i="295"/>
  <c r="G136" i="295"/>
  <c r="F135" i="295"/>
  <c r="G135" i="295" s="1"/>
  <c r="F134" i="295"/>
  <c r="G134" i="295"/>
  <c r="F133" i="295"/>
  <c r="G133" i="295"/>
  <c r="F132" i="295"/>
  <c r="G132" i="295"/>
  <c r="F121" i="295"/>
  <c r="G121" i="295" s="1"/>
  <c r="F120" i="295"/>
  <c r="G120" i="295" s="1"/>
  <c r="F119" i="295"/>
  <c r="G119" i="295"/>
  <c r="F118" i="295"/>
  <c r="G118" i="295"/>
  <c r="F117" i="295"/>
  <c r="G117" i="295" s="1"/>
  <c r="F116" i="295"/>
  <c r="G116" i="295"/>
  <c r="F115" i="295"/>
  <c r="G115" i="295"/>
  <c r="F114" i="295"/>
  <c r="G114" i="295"/>
  <c r="F113" i="295"/>
  <c r="G113" i="295" s="1"/>
  <c r="F112" i="295"/>
  <c r="G112" i="295" s="1"/>
  <c r="F111" i="295"/>
  <c r="G111" i="295"/>
  <c r="F110" i="295"/>
  <c r="G110" i="295"/>
  <c r="F109" i="295"/>
  <c r="G109" i="295" s="1"/>
  <c r="F107" i="295"/>
  <c r="G107" i="295"/>
  <c r="F106" i="295"/>
  <c r="G106" i="295"/>
  <c r="F105" i="295"/>
  <c r="G105" i="295"/>
  <c r="F104" i="295"/>
  <c r="G104" i="295" s="1"/>
  <c r="F103" i="295"/>
  <c r="G103" i="295" s="1"/>
  <c r="F102" i="295"/>
  <c r="G102" i="295"/>
  <c r="F101" i="295"/>
  <c r="G101" i="295"/>
  <c r="F90" i="295"/>
  <c r="G90" i="295" s="1"/>
  <c r="F89" i="295"/>
  <c r="G89" i="295" s="1"/>
  <c r="F88" i="295"/>
  <c r="G88" i="295"/>
  <c r="F87" i="295"/>
  <c r="G87" i="295"/>
  <c r="F86" i="295"/>
  <c r="G86" i="295" s="1"/>
  <c r="F85" i="295"/>
  <c r="G85" i="295" s="1"/>
  <c r="F84" i="295"/>
  <c r="G84" i="295"/>
  <c r="F83" i="295"/>
  <c r="G83" i="295"/>
  <c r="F82" i="295"/>
  <c r="G82" i="295" s="1"/>
  <c r="F81" i="295"/>
  <c r="G81" i="295"/>
  <c r="F80" i="295"/>
  <c r="G80" i="295"/>
  <c r="F79" i="295"/>
  <c r="G79" i="295"/>
  <c r="F78" i="295"/>
  <c r="G78" i="295" s="1"/>
  <c r="F76" i="295"/>
  <c r="G76" i="295"/>
  <c r="F75" i="295"/>
  <c r="G75" i="295"/>
  <c r="F74" i="295"/>
  <c r="G74" i="295"/>
  <c r="F73" i="295"/>
  <c r="G73" i="295" s="1"/>
  <c r="F72" i="295"/>
  <c r="G72" i="295"/>
  <c r="F71" i="295"/>
  <c r="G71" i="295"/>
  <c r="F70" i="295"/>
  <c r="G70" i="295"/>
  <c r="K11" i="282"/>
  <c r="F11" i="282"/>
  <c r="K10" i="282"/>
  <c r="F10" i="282"/>
  <c r="K9" i="282"/>
  <c r="F9" i="282"/>
  <c r="K8" i="282"/>
  <c r="F8" i="282"/>
  <c r="K7" i="282"/>
  <c r="F7" i="282"/>
</calcChain>
</file>

<file path=xl/sharedStrings.xml><?xml version="1.0" encoding="utf-8"?>
<sst xmlns="http://schemas.openxmlformats.org/spreadsheetml/2006/main" count="25162" uniqueCount="4575">
  <si>
    <t>Table Name</t>
  </si>
  <si>
    <t>Introduction</t>
  </si>
  <si>
    <t xml:space="preserve"> </t>
  </si>
  <si>
    <t>Year</t>
  </si>
  <si>
    <t>%</t>
  </si>
  <si>
    <t>Native Hawaiian</t>
  </si>
  <si>
    <t>Chinese</t>
  </si>
  <si>
    <t>Filipino</t>
  </si>
  <si>
    <t>Japanese</t>
  </si>
  <si>
    <t xml:space="preserve">Chinese </t>
  </si>
  <si>
    <t xml:space="preserve">Filipino </t>
  </si>
  <si>
    <t xml:space="preserve">Japanese </t>
  </si>
  <si>
    <t>Under 18 years</t>
  </si>
  <si>
    <t>(N)</t>
  </si>
  <si>
    <t>Total</t>
  </si>
  <si>
    <t>State of Hawaiÿi</t>
  </si>
  <si>
    <t>Hawai‘i</t>
  </si>
  <si>
    <t>Maui</t>
  </si>
  <si>
    <t>White</t>
  </si>
  <si>
    <t>Hawaiÿi</t>
  </si>
  <si>
    <t>Kauaÿi</t>
  </si>
  <si>
    <t xml:space="preserve">Other </t>
  </si>
  <si>
    <t>-</t>
  </si>
  <si>
    <t>Other Pacific Islander</t>
  </si>
  <si>
    <t>Asian</t>
  </si>
  <si>
    <t>(N) Not available</t>
  </si>
  <si>
    <t>Male</t>
  </si>
  <si>
    <t>Female</t>
  </si>
  <si>
    <t>Cases</t>
  </si>
  <si>
    <t xml:space="preserve">Black </t>
  </si>
  <si>
    <t>Race of Victim</t>
  </si>
  <si>
    <t>Confirmed Duplicated Counts</t>
  </si>
  <si>
    <t xml:space="preserve">Hawaiian/ Part Hawaiian </t>
  </si>
  <si>
    <t xml:space="preserve">Mixed </t>
  </si>
  <si>
    <t xml:space="preserve">White </t>
  </si>
  <si>
    <t xml:space="preserve">Samoan </t>
  </si>
  <si>
    <t xml:space="preserve">Korean </t>
  </si>
  <si>
    <t xml:space="preserve">American Indian </t>
  </si>
  <si>
    <t xml:space="preserve">Hispanic/Spanish </t>
  </si>
  <si>
    <t xml:space="preserve">Vietnamese </t>
  </si>
  <si>
    <t xml:space="preserve">Laotian </t>
  </si>
  <si>
    <t xml:space="preserve">Cambodian </t>
  </si>
  <si>
    <t xml:space="preserve">Alaskan Native </t>
  </si>
  <si>
    <t xml:space="preserve">Tongan </t>
  </si>
  <si>
    <t>Micronesia</t>
  </si>
  <si>
    <t>Guamanian</t>
  </si>
  <si>
    <t xml:space="preserve">Unable to Determine </t>
  </si>
  <si>
    <t xml:space="preserve">Physical Abuse </t>
  </si>
  <si>
    <t>Neglect</t>
  </si>
  <si>
    <t xml:space="preserve">Medical Neglect </t>
  </si>
  <si>
    <t xml:space="preserve">Sexual Abuse </t>
  </si>
  <si>
    <t xml:space="preserve">Psychological Abuse </t>
  </si>
  <si>
    <t>Threatened Harm</t>
  </si>
  <si>
    <t>(X)</t>
  </si>
  <si>
    <t>Incident</t>
  </si>
  <si>
    <t>Oÿahu</t>
  </si>
  <si>
    <t>Kaua‘i</t>
  </si>
  <si>
    <t>Physical Abuse</t>
  </si>
  <si>
    <t>Reported</t>
  </si>
  <si>
    <t>Confirmed</t>
  </si>
  <si>
    <t>% Confirmed</t>
  </si>
  <si>
    <t>Medical Neglect</t>
  </si>
  <si>
    <t>Sexual Abuse</t>
  </si>
  <si>
    <t>Psychological Abuse</t>
  </si>
  <si>
    <t>Age of Victim</t>
  </si>
  <si>
    <t>Under 1</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</si>
  <si>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</si>
  <si>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</si>
  <si>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</si>
  <si>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</si>
  <si>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</si>
  <si>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</si>
  <si>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</si>
  <si>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</si>
  <si>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</si>
  <si>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</si>
  <si>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</si>
  <si>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</si>
  <si>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</si>
  <si>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</si>
  <si>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</si>
  <si>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</si>
  <si>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</si>
  <si>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Unspecified</t>
  </si>
  <si>
    <t>Median Age</t>
  </si>
  <si>
    <t>United States</t>
  </si>
  <si>
    <t>Estimate</t>
  </si>
  <si>
    <t>Margin of Error</t>
  </si>
  <si>
    <t>+/-869</t>
  </si>
  <si>
    <t>+/-2,271</t>
  </si>
  <si>
    <t>+/-1,272</t>
  </si>
  <si>
    <t>+/-1,253</t>
  </si>
  <si>
    <t>+/-865</t>
  </si>
  <si>
    <t>+/-1,120</t>
  </si>
  <si>
    <t>+/-0.8</t>
  </si>
  <si>
    <t>+/-0.7</t>
  </si>
  <si>
    <t>+/-1.0</t>
  </si>
  <si>
    <t>+/-1.2</t>
  </si>
  <si>
    <t>+/-0.9</t>
  </si>
  <si>
    <t>+/-2,227</t>
  </si>
  <si>
    <t>+/-4.2</t>
  </si>
  <si>
    <t>+/-3.7</t>
  </si>
  <si>
    <t>+/-4.1</t>
  </si>
  <si>
    <t>+/-3.9</t>
  </si>
  <si>
    <t>+/-3.4</t>
  </si>
  <si>
    <t>+/-1.1</t>
  </si>
  <si>
    <t>+/-5,627</t>
  </si>
  <si>
    <t>+/-1.6</t>
  </si>
  <si>
    <t>+/-7,405</t>
  </si>
  <si>
    <t>+/-1.5</t>
  </si>
  <si>
    <t>+/-1.3</t>
  </si>
  <si>
    <t>+/-1,626</t>
  </si>
  <si>
    <t>+/-1,125</t>
  </si>
  <si>
    <t>+/-5.1</t>
  </si>
  <si>
    <t>+/-4.4</t>
  </si>
  <si>
    <t>+/-5.3</t>
  </si>
  <si>
    <t>+/-4.9</t>
  </si>
  <si>
    <t>+/-4.8</t>
  </si>
  <si>
    <t>+/-0.4</t>
  </si>
  <si>
    <t>+/-0.5</t>
  </si>
  <si>
    <t>+/-0.3</t>
  </si>
  <si>
    <t>+/-702</t>
  </si>
  <si>
    <t>+/-515</t>
  </si>
  <si>
    <t>+/-595</t>
  </si>
  <si>
    <t>+/-566</t>
  </si>
  <si>
    <t>+/-0.6</t>
  </si>
  <si>
    <t>+/-2,500</t>
  </si>
  <si>
    <t>+/-1,096</t>
  </si>
  <si>
    <t>+/-861</t>
  </si>
  <si>
    <t>+/-814</t>
  </si>
  <si>
    <t>+/-990</t>
  </si>
  <si>
    <t>+/-1.4</t>
  </si>
  <si>
    <t>Relationship</t>
  </si>
  <si>
    <t>Confirmed Duplicated Reports</t>
  </si>
  <si>
    <t xml:space="preserve">Parent </t>
  </si>
  <si>
    <t xml:space="preserve">Other relative </t>
  </si>
  <si>
    <t xml:space="preserve">Foster parent </t>
  </si>
  <si>
    <t xml:space="preserve">Relative foster parent </t>
  </si>
  <si>
    <t xml:space="preserve">Non Relative Foster parent </t>
  </si>
  <si>
    <t xml:space="preserve">Group home/Residential facility staff </t>
  </si>
  <si>
    <t xml:space="preserve">Legal guardian </t>
  </si>
  <si>
    <t xml:space="preserve">Foster parent, relationship unspecified </t>
  </si>
  <si>
    <t xml:space="preserve">Unknown/missing </t>
  </si>
  <si>
    <t>+/-2.2</t>
  </si>
  <si>
    <t>+/-2.4</t>
  </si>
  <si>
    <t>+/-1.8</t>
  </si>
  <si>
    <t>+/-1.9</t>
  </si>
  <si>
    <t>+/-2.5</t>
  </si>
  <si>
    <t>+/-2.1</t>
  </si>
  <si>
    <t>+/-1.7</t>
  </si>
  <si>
    <t/>
  </si>
  <si>
    <t>+/-1,790</t>
  </si>
  <si>
    <t>+/-4.7</t>
  </si>
  <si>
    <t>+/-495</t>
  </si>
  <si>
    <t>+/-2,819</t>
  </si>
  <si>
    <t>+/-722</t>
  </si>
  <si>
    <t>+/-3.1</t>
  </si>
  <si>
    <t>+/-660</t>
  </si>
  <si>
    <t>+/-1,245</t>
  </si>
  <si>
    <t>+/-2,310</t>
  </si>
  <si>
    <t>+/-2,634</t>
  </si>
  <si>
    <t>+/-1,569</t>
  </si>
  <si>
    <t>+/-459</t>
  </si>
  <si>
    <t>+/-458</t>
  </si>
  <si>
    <t>+/-1,597</t>
  </si>
  <si>
    <t>+/-2,062</t>
  </si>
  <si>
    <t>+/-1,114</t>
  </si>
  <si>
    <t>+/-891</t>
  </si>
  <si>
    <t>+/-1,406</t>
  </si>
  <si>
    <t>+/-1,528</t>
  </si>
  <si>
    <t>+/-2,638</t>
  </si>
  <si>
    <t>+/-863</t>
  </si>
  <si>
    <t>+/-1,713</t>
  </si>
  <si>
    <t>+/-1,518</t>
  </si>
  <si>
    <t>+/-899</t>
  </si>
  <si>
    <t>+/-1,647</t>
  </si>
  <si>
    <t>+/-692</t>
  </si>
  <si>
    <t>+/-1,062</t>
  </si>
  <si>
    <t>+/-742</t>
  </si>
  <si>
    <t>+/-1,343</t>
  </si>
  <si>
    <t>+/-1,888</t>
  </si>
  <si>
    <t>+/-1,969</t>
  </si>
  <si>
    <t>+/-769</t>
  </si>
  <si>
    <t>+/-544</t>
  </si>
  <si>
    <t>+/-1,388</t>
  </si>
  <si>
    <t>+/-872</t>
  </si>
  <si>
    <t>+/-1,061</t>
  </si>
  <si>
    <t>+/-1,437</t>
  </si>
  <si>
    <t>+/-1,411</t>
  </si>
  <si>
    <t>+/-640</t>
  </si>
  <si>
    <t>+/-596</t>
  </si>
  <si>
    <t>+/-1,323</t>
  </si>
  <si>
    <t>+/-919</t>
  </si>
  <si>
    <t>+/-1,030</t>
  </si>
  <si>
    <t>+/-1,504</t>
  </si>
  <si>
    <t>+/-2,913</t>
  </si>
  <si>
    <t>+/-791</t>
  </si>
  <si>
    <t>+/-839</t>
  </si>
  <si>
    <t>+/-909</t>
  </si>
  <si>
    <t>+/-2,483</t>
  </si>
  <si>
    <t>+/-669</t>
  </si>
  <si>
    <t>+/-1,294</t>
  </si>
  <si>
    <t>+/-1,517</t>
  </si>
  <si>
    <t>+/-631</t>
  </si>
  <si>
    <t>+/-1,260</t>
  </si>
  <si>
    <t>+/-182</t>
  </si>
  <si>
    <t>+/-1,098</t>
  </si>
  <si>
    <t>+/-431</t>
  </si>
  <si>
    <t>+/-918</t>
  </si>
  <si>
    <t>+/-485</t>
  </si>
  <si>
    <t>+/-948</t>
  </si>
  <si>
    <t>+/-1,145</t>
  </si>
  <si>
    <t>+/-191</t>
  </si>
  <si>
    <t>+/-713</t>
  </si>
  <si>
    <t>+/-290</t>
  </si>
  <si>
    <t>+/-729</t>
  </si>
  <si>
    <t>+/-694</t>
  </si>
  <si>
    <t>+/-907</t>
  </si>
  <si>
    <t>+/-1,200</t>
  </si>
  <si>
    <t>+/-499</t>
  </si>
  <si>
    <t>+/-520</t>
  </si>
  <si>
    <t>+/-880</t>
  </si>
  <si>
    <t>+/-888</t>
  </si>
  <si>
    <t>+/-471</t>
  </si>
  <si>
    <t>+/-1,236</t>
  </si>
  <si>
    <t>+/-516</t>
  </si>
  <si>
    <t>+/-1,395</t>
  </si>
  <si>
    <t>+/-1,212</t>
  </si>
  <si>
    <t>+/-2,095</t>
  </si>
  <si>
    <t>+/-952</t>
  </si>
  <si>
    <t>+/-2,493</t>
  </si>
  <si>
    <t>+/-1,383</t>
  </si>
  <si>
    <t>+/-2,305</t>
  </si>
  <si>
    <t>+/-1,820</t>
  </si>
  <si>
    <t>+/-997</t>
  </si>
  <si>
    <t>+/-1,391</t>
  </si>
  <si>
    <t>+/-1,126</t>
  </si>
  <si>
    <t>+/-1,409</t>
  </si>
  <si>
    <t>+/-1,857</t>
  </si>
  <si>
    <t>+/-628</t>
  </si>
  <si>
    <t>+/-1,772</t>
  </si>
  <si>
    <t>+/-1,760</t>
  </si>
  <si>
    <t>+/-823</t>
  </si>
  <si>
    <t>+/-989</t>
  </si>
  <si>
    <t>+/-1,396</t>
  </si>
  <si>
    <t>+/-1,057</t>
  </si>
  <si>
    <t>+/-1,890</t>
  </si>
  <si>
    <t>+/-707</t>
  </si>
  <si>
    <t>+/-1,052</t>
  </si>
  <si>
    <t>+/-1,791</t>
  </si>
  <si>
    <t>+/-1,224</t>
  </si>
  <si>
    <t>+/-897</t>
  </si>
  <si>
    <t>+/-1,047</t>
  </si>
  <si>
    <t>+/-1,630</t>
  </si>
  <si>
    <t>+/-464</t>
  </si>
  <si>
    <t>+/-975</t>
  </si>
  <si>
    <t>+/-2,250</t>
  </si>
  <si>
    <t>+/-1,282</t>
  </si>
  <si>
    <t>+/-1,309</t>
  </si>
  <si>
    <t>+/-1,317</t>
  </si>
  <si>
    <t>+/-483</t>
  </si>
  <si>
    <t>+/-1,238</t>
  </si>
  <si>
    <t>+/-1,257</t>
  </si>
  <si>
    <t>+/-1,579</t>
  </si>
  <si>
    <t>+/-1,119</t>
  </si>
  <si>
    <t>+/-852</t>
  </si>
  <si>
    <t>+/-1,129</t>
  </si>
  <si>
    <t>+/-1,219</t>
  </si>
  <si>
    <t>+/-1,080</t>
  </si>
  <si>
    <t>+/-1,577</t>
  </si>
  <si>
    <t>+/-1,361</t>
  </si>
  <si>
    <t>+/-1,980</t>
  </si>
  <si>
    <t>+/-2,114</t>
  </si>
  <si>
    <t>+/-1,049</t>
  </si>
  <si>
    <t>+/-1,199</t>
  </si>
  <si>
    <t>+/-810</t>
  </si>
  <si>
    <t>+/-1,021</t>
  </si>
  <si>
    <t>+/-1,275</t>
  </si>
  <si>
    <t>+/-318</t>
  </si>
  <si>
    <t>+/-1,273</t>
  </si>
  <si>
    <t>+/-1,845</t>
  </si>
  <si>
    <t>+/-583</t>
  </si>
  <si>
    <t>+/-991</t>
  </si>
  <si>
    <t>+/-1,507</t>
  </si>
  <si>
    <t>+/-382</t>
  </si>
  <si>
    <t>+/-783</t>
  </si>
  <si>
    <t>+/-675</t>
  </si>
  <si>
    <t>+/-914</t>
  </si>
  <si>
    <t>+/-985</t>
  </si>
  <si>
    <t>+/-1,018</t>
  </si>
  <si>
    <t>+/-1,629</t>
  </si>
  <si>
    <t>+/-1,065</t>
  </si>
  <si>
    <t>+/-875</t>
  </si>
  <si>
    <t>+/-2,332</t>
  </si>
  <si>
    <t>+/-2,489</t>
  </si>
  <si>
    <t>+/-1,142</t>
  </si>
  <si>
    <t>+/-1,717</t>
  </si>
  <si>
    <t>+/-1,202</t>
  </si>
  <si>
    <t>+/-1,526</t>
  </si>
  <si>
    <t>+/-844</t>
  </si>
  <si>
    <t>+/-1,559</t>
  </si>
  <si>
    <t>+/-1,141</t>
  </si>
  <si>
    <t>+/-1,736</t>
  </si>
  <si>
    <t>+/-1,843</t>
  </si>
  <si>
    <t>+/-1,897</t>
  </si>
  <si>
    <t>+/-840</t>
  </si>
  <si>
    <t>+/-1,192</t>
  </si>
  <si>
    <t>+/-685</t>
  </si>
  <si>
    <t>+/-973</t>
  </si>
  <si>
    <t>+/-1,158</t>
  </si>
  <si>
    <t>+/-1,255</t>
  </si>
  <si>
    <t>+/-1,495</t>
  </si>
  <si>
    <t>+/-1,339</t>
  </si>
  <si>
    <t>+/-1,826</t>
  </si>
  <si>
    <t>+/-765</t>
  </si>
  <si>
    <t>+/-714</t>
  </si>
  <si>
    <t>+/-3.5</t>
  </si>
  <si>
    <t>+/-2,948</t>
  </si>
  <si>
    <t>+/-902</t>
  </si>
  <si>
    <t>+/-434</t>
  </si>
  <si>
    <t>+/-947</t>
  </si>
  <si>
    <t>+/-1,334</t>
  </si>
  <si>
    <t>+/-2,108</t>
  </si>
  <si>
    <t>+/-693</t>
  </si>
  <si>
    <t>+/-549</t>
  </si>
  <si>
    <t>+/-1,387</t>
  </si>
  <si>
    <t>+/-903</t>
  </si>
  <si>
    <t>+/-915</t>
  </si>
  <si>
    <t>+/-1,204</t>
  </si>
  <si>
    <t>+/-1,137</t>
  </si>
  <si>
    <t>+/-1,572</t>
  </si>
  <si>
    <t>+/-1,787</t>
  </si>
  <si>
    <t>+/-2,760</t>
  </si>
  <si>
    <t>+/-498</t>
  </si>
  <si>
    <t>+/-1,297</t>
  </si>
  <si>
    <t>+/-1,325</t>
  </si>
  <si>
    <t>+/-557</t>
  </si>
  <si>
    <t>+/-1,551</t>
  </si>
  <si>
    <t>+/-1,641</t>
  </si>
  <si>
    <t>+/-406</t>
  </si>
  <si>
    <t>+/-772</t>
  </si>
  <si>
    <t>+/-1,682</t>
  </si>
  <si>
    <t>+/-1,124</t>
  </si>
  <si>
    <t>+/-1,307</t>
  </si>
  <si>
    <t>+/-308</t>
  </si>
  <si>
    <t>+/-1,285</t>
  </si>
  <si>
    <t>+/-963</t>
  </si>
  <si>
    <t>+/-846</t>
  </si>
  <si>
    <t>+/-1,546</t>
  </si>
  <si>
    <t>+/-185</t>
  </si>
  <si>
    <t>+/-1,286</t>
  </si>
  <si>
    <t>+/-428</t>
  </si>
  <si>
    <t>+/-2,292</t>
  </si>
  <si>
    <t>+/-1,028</t>
  </si>
  <si>
    <t>+/-868</t>
  </si>
  <si>
    <t>+/-659</t>
  </si>
  <si>
    <t>+/-1,044</t>
  </si>
  <si>
    <t>+/-724</t>
  </si>
  <si>
    <t>+/-1,003</t>
  </si>
  <si>
    <t>+/-1,134</t>
  </si>
  <si>
    <t>+/-889</t>
  </si>
  <si>
    <t>+/-1,524</t>
  </si>
  <si>
    <t>+/-958</t>
  </si>
  <si>
    <t>+/-2,550</t>
  </si>
  <si>
    <t>+/-1,696</t>
  </si>
  <si>
    <t>+/-1,382</t>
  </si>
  <si>
    <t>+/-1,232</t>
  </si>
  <si>
    <t>+/-1,869</t>
  </si>
  <si>
    <t>+/-1,580</t>
  </si>
  <si>
    <t>+/-1,613</t>
  </si>
  <si>
    <t>+/-2,181</t>
  </si>
  <si>
    <t>+/-961</t>
  </si>
  <si>
    <t>+/-1,013</t>
  </si>
  <si>
    <t>+/-1,622</t>
  </si>
  <si>
    <t>+/-1,346</t>
  </si>
  <si>
    <t>+/-885</t>
  </si>
  <si>
    <t>+/-1,371</t>
  </si>
  <si>
    <t>+/-1,176</t>
  </si>
  <si>
    <t>+/-1,237</t>
  </si>
  <si>
    <t>+/-1,446</t>
  </si>
  <si>
    <t>+/-309</t>
  </si>
  <si>
    <t>+/-969</t>
  </si>
  <si>
    <t>+/-2,371</t>
  </si>
  <si>
    <t>+/-1,476</t>
  </si>
  <si>
    <t>+/-1,110</t>
  </si>
  <si>
    <t>+/-1,180</t>
  </si>
  <si>
    <t>+/-125</t>
  </si>
  <si>
    <t>+/-1,182</t>
  </si>
  <si>
    <t>+/-506</t>
  </si>
  <si>
    <t>+/-1,283</t>
  </si>
  <si>
    <t>+/-944</t>
  </si>
  <si>
    <t>+/-1,432</t>
  </si>
  <si>
    <t>+/-842</t>
  </si>
  <si>
    <t>+/-2,692</t>
  </si>
  <si>
    <t>+/-2,523</t>
  </si>
  <si>
    <t>+/-1,299</t>
  </si>
  <si>
    <t>+/-1,408</t>
  </si>
  <si>
    <t>+/-1,469</t>
  </si>
  <si>
    <t>+/-1,174</t>
  </si>
  <si>
    <t>+/-1,007</t>
  </si>
  <si>
    <t>**</t>
  </si>
  <si>
    <t>Honolulu County</t>
  </si>
  <si>
    <t>Maui County</t>
  </si>
  <si>
    <t>Duplicated count: a child is counted each time that he/she was found to be a victim.  A child may be counted more than once during the reporting period.</t>
  </si>
  <si>
    <t>Unique count: A child is only counted once, regardless of how many times he/she was reported. For a child with more than one confirmed report of abuse, the highest severity level is listed.</t>
  </si>
  <si>
    <r>
      <t>a</t>
    </r>
    <r>
      <rPr>
        <sz val="10"/>
        <rFont val="HawnHelv"/>
      </rPr>
      <t xml:space="preserve"> maltreatment type (duplicated count): A child may have more than one type of maltreatment per report
and may have more than one report in the reporting period. Each maltreatment type for each report is counted here.</t>
    </r>
  </si>
  <si>
    <t>Chapter 8</t>
  </si>
  <si>
    <t>Table</t>
  </si>
  <si>
    <t>Introduction Chapter 8 Human Services</t>
  </si>
  <si>
    <t>Poverty</t>
  </si>
  <si>
    <t>Area</t>
  </si>
  <si>
    <t>Total Population</t>
  </si>
  <si>
    <t>Total Families</t>
  </si>
  <si>
    <t>Income in the past 12 months below poverty level</t>
  </si>
  <si>
    <t>% below poverty level</t>
  </si>
  <si>
    <t>+/-1,985</t>
  </si>
  <si>
    <t>+/-1,058</t>
  </si>
  <si>
    <t>+/-482</t>
  </si>
  <si>
    <t>Hawaiÿi County</t>
  </si>
  <si>
    <t>+/-1,196</t>
  </si>
  <si>
    <t>+/-535</t>
  </si>
  <si>
    <t>+/-1,477</t>
  </si>
  <si>
    <t>+/-677</t>
  </si>
  <si>
    <t>+/-906</t>
  </si>
  <si>
    <t>+/-313</t>
  </si>
  <si>
    <t>Kauaÿi County</t>
  </si>
  <si>
    <t>+/-439</t>
  </si>
  <si>
    <t>+/-204</t>
  </si>
  <si>
    <t>+/-229</t>
  </si>
  <si>
    <t>+/-762</t>
  </si>
  <si>
    <t>+/-359</t>
  </si>
  <si>
    <t>+/-574</t>
  </si>
  <si>
    <r>
      <t>Source:</t>
    </r>
    <r>
      <rPr>
        <sz val="10"/>
        <color indexed="8"/>
        <rFont val="HawnHelv"/>
      </rPr>
      <t xml:space="preserve"> U.S. Census Bureau. 2011-2015 American Community Survey Selected Population Tables. B17010: Poverty Status in the Past 12 Months of Families by Family Type by Presence of Related Children Under 18 Years by Age of Related Children.</t>
    </r>
  </si>
  <si>
    <t>+/-983</t>
  </si>
  <si>
    <t>+/-1,263</t>
  </si>
  <si>
    <t>+/-480</t>
  </si>
  <si>
    <t>+/-931</t>
  </si>
  <si>
    <t>+/-385</t>
  </si>
  <si>
    <t>+/-1,718</t>
  </si>
  <si>
    <t>+/-833</t>
  </si>
  <si>
    <t>+/-484</t>
  </si>
  <si>
    <t>+/-246</t>
  </si>
  <si>
    <t>+/-361</t>
  </si>
  <si>
    <t>+/-511</t>
  </si>
  <si>
    <r>
      <t>Source:</t>
    </r>
    <r>
      <rPr>
        <sz val="10"/>
        <color indexed="8"/>
        <rFont val="HawnHelv"/>
      </rPr>
      <t xml:space="preserve"> U.S. Census Bureau. 2006-2010 American Community Survey Selected Population Tables. B17010: Poverty Status in the Past 12 Months of Families by Family Type by Presence of Related Children Under 18 Years by Age of Related Children.</t>
    </r>
  </si>
  <si>
    <r>
      <rPr>
        <b/>
        <sz val="11"/>
        <color theme="1"/>
        <rFont val="HawnHelv"/>
      </rPr>
      <t xml:space="preserve">Table 2.106 </t>
    </r>
    <r>
      <rPr>
        <sz val="11"/>
        <color theme="1"/>
        <rFont val="HawnHelv"/>
      </rPr>
      <t xml:space="preserve"> Families Below Poverty Level by County in Hawaiÿi: 2015</t>
    </r>
  </si>
  <si>
    <r>
      <rPr>
        <b/>
        <sz val="11"/>
        <color theme="1"/>
        <rFont val="HawnHelv"/>
      </rPr>
      <t xml:space="preserve">Table 2.106 </t>
    </r>
    <r>
      <rPr>
        <sz val="11"/>
        <color theme="1"/>
        <rFont val="HawnHelv"/>
      </rPr>
      <t xml:space="preserve"> Families Below Poverty Level by County in Hawaiÿi: 2014</t>
    </r>
  </si>
  <si>
    <t>Families in Poverty</t>
  </si>
  <si>
    <t xml:space="preserve">All families </t>
  </si>
  <si>
    <t xml:space="preserve">Married-couple families </t>
  </si>
  <si>
    <t xml:space="preserve">Female householder, no husband present </t>
  </si>
  <si>
    <t>Percent below poverty level</t>
  </si>
  <si>
    <t>Families</t>
  </si>
  <si>
    <t>+/-5,022</t>
  </si>
  <si>
    <t>+/-5,107</t>
  </si>
  <si>
    <t>+/-3,520</t>
  </si>
  <si>
    <t>+/-2.7</t>
  </si>
  <si>
    <t>+/-5,105</t>
  </si>
  <si>
    <t>+/-4,782</t>
  </si>
  <si>
    <t>+/-3,332</t>
  </si>
  <si>
    <t>+/-5,548</t>
  </si>
  <si>
    <t>+/-5,088</t>
  </si>
  <si>
    <t>+/-3,299</t>
  </si>
  <si>
    <t>+/-5,725</t>
  </si>
  <si>
    <t>+/-4,639</t>
  </si>
  <si>
    <t>+/-2,676</t>
  </si>
  <si>
    <t>With related children of householder under 18 years</t>
  </si>
  <si>
    <t>+/-5,130</t>
  </si>
  <si>
    <t>+/-4,079</t>
  </si>
  <si>
    <t>+/-2,789</t>
  </si>
  <si>
    <t>+/-4,784</t>
  </si>
  <si>
    <t>+/-4,317</t>
  </si>
  <si>
    <t>+/-2,488</t>
  </si>
  <si>
    <t>+/-3.8</t>
  </si>
  <si>
    <t>+/-4,811</t>
  </si>
  <si>
    <t>+/-4,021</t>
  </si>
  <si>
    <t>+/-2,291</t>
  </si>
  <si>
    <t>+/-4.0</t>
  </si>
  <si>
    <t xml:space="preserve">  With related children under 18 years</t>
  </si>
  <si>
    <t>+/-4,924</t>
  </si>
  <si>
    <t>+/-3,950</t>
  </si>
  <si>
    <t>With related children of householder under 5 years</t>
  </si>
  <si>
    <t>+/-2,797</t>
  </si>
  <si>
    <t>+/-3.3</t>
  </si>
  <si>
    <t>+/-2,342</t>
  </si>
  <si>
    <t>+/-1,262</t>
  </si>
  <si>
    <t>+/-10.2</t>
  </si>
  <si>
    <t>+/-2,295</t>
  </si>
  <si>
    <t>+/-3.0</t>
  </si>
  <si>
    <t>+/-932</t>
  </si>
  <si>
    <t>+/-12.4</t>
  </si>
  <si>
    <t>+/-2,374</t>
  </si>
  <si>
    <t>+/-2.0</t>
  </si>
  <si>
    <t>+/-1,937</t>
  </si>
  <si>
    <t>+/-9.6</t>
  </si>
  <si>
    <t>With related children of householder under 5 years and 5 to 17 years</t>
  </si>
  <si>
    <t>+/-2,586</t>
  </si>
  <si>
    <t>+/-2.9</t>
  </si>
  <si>
    <t>+/-2,273</t>
  </si>
  <si>
    <t>+/-2.6</t>
  </si>
  <si>
    <t>+/-10.4</t>
  </si>
  <si>
    <t>+/-2,068</t>
  </si>
  <si>
    <t>+/-3.2</t>
  </si>
  <si>
    <t>+/-1,412</t>
  </si>
  <si>
    <t>+/-2,211</t>
  </si>
  <si>
    <t>+/-1,763</t>
  </si>
  <si>
    <t>+/-1,189</t>
  </si>
  <si>
    <t>+/-9.5</t>
  </si>
  <si>
    <t xml:space="preserve"> With related children of householder 5 to 17 years</t>
  </si>
  <si>
    <t>+/-4,196</t>
  </si>
  <si>
    <t>+/-3,668</t>
  </si>
  <si>
    <t>+/-2,230</t>
  </si>
  <si>
    <t>+/-3,716</t>
  </si>
  <si>
    <t>+/-3,082</t>
  </si>
  <si>
    <t>+/-1,990</t>
  </si>
  <si>
    <t>+/-3,683</t>
  </si>
  <si>
    <t>+/-3,096</t>
  </si>
  <si>
    <t>+/-1,951</t>
  </si>
  <si>
    <t>Race</t>
  </si>
  <si>
    <t>Families with a householder who is--</t>
  </si>
  <si>
    <t>White alone</t>
  </si>
  <si>
    <t>+/-3,783</t>
  </si>
  <si>
    <t>+/-3,387</t>
  </si>
  <si>
    <t>+/-1,601</t>
  </si>
  <si>
    <t>+/-7.3</t>
  </si>
  <si>
    <t>+/-3,264</t>
  </si>
  <si>
    <t>+/-3,323</t>
  </si>
  <si>
    <t>+/-1,690</t>
  </si>
  <si>
    <t>+/-5.2</t>
  </si>
  <si>
    <t>+/-2,995</t>
  </si>
  <si>
    <t>+/-2,885</t>
  </si>
  <si>
    <t>+/-7.1</t>
  </si>
  <si>
    <t xml:space="preserve">    White</t>
  </si>
  <si>
    <t>+/-3,504</t>
  </si>
  <si>
    <t>+/-3,479</t>
  </si>
  <si>
    <t>+/-1,322</t>
  </si>
  <si>
    <t>+/-5.4</t>
  </si>
  <si>
    <t>Black or African American alone</t>
  </si>
  <si>
    <t>+/-967</t>
  </si>
  <si>
    <t>+/-6.6</t>
  </si>
  <si>
    <t>+/-1,055</t>
  </si>
  <si>
    <t>+/-5.6</t>
  </si>
  <si>
    <t>+/-470</t>
  </si>
  <si>
    <t>+/-23.0</t>
  </si>
  <si>
    <t>N</t>
  </si>
  <si>
    <t>+/-1,215</t>
  </si>
  <si>
    <t>+/-493</t>
  </si>
  <si>
    <t>+/-11.4</t>
  </si>
  <si>
    <t xml:space="preserve">    Black or African American</t>
  </si>
  <si>
    <t>+/-1,302</t>
  </si>
  <si>
    <t>+/-6.9</t>
  </si>
  <si>
    <t>+/-6.7</t>
  </si>
  <si>
    <t>+/-427</t>
  </si>
  <si>
    <t>+/-38.1</t>
  </si>
  <si>
    <t>American Indian and Alaska Native alone</t>
  </si>
  <si>
    <t xml:space="preserve">    American Indian and Alaska Native</t>
  </si>
  <si>
    <t>Asian alone</t>
  </si>
  <si>
    <t>+/-3,010</t>
  </si>
  <si>
    <t>+/-3,356</t>
  </si>
  <si>
    <t>+/-2,175</t>
  </si>
  <si>
    <t>+/-3,571</t>
  </si>
  <si>
    <t>+/-3,519</t>
  </si>
  <si>
    <t>+/-2,223</t>
  </si>
  <si>
    <t>+/-2.8</t>
  </si>
  <si>
    <t>+/-3,786</t>
  </si>
  <si>
    <t>+/-3,336</t>
  </si>
  <si>
    <t>+/-2,315</t>
  </si>
  <si>
    <t xml:space="preserve">    Asian</t>
  </si>
  <si>
    <t>+/-3,775</t>
  </si>
  <si>
    <t>+/-3,075</t>
  </si>
  <si>
    <t>+/-1,877</t>
  </si>
  <si>
    <t>Native Hawaiian and Other Pacific Islander alone</t>
  </si>
  <si>
    <t>+/-2,422</t>
  </si>
  <si>
    <t>+/-2,213</t>
  </si>
  <si>
    <t>+/-1,316</t>
  </si>
  <si>
    <t>+/-8.8</t>
  </si>
  <si>
    <t>+/-2,324</t>
  </si>
  <si>
    <t>+/-1,880</t>
  </si>
  <si>
    <t>+/-1,133</t>
  </si>
  <si>
    <t>+/-9.7</t>
  </si>
  <si>
    <t>+/-1,499</t>
  </si>
  <si>
    <t>+/-1,020</t>
  </si>
  <si>
    <t xml:space="preserve">    Native Hawaiian and Other Pacific Islander</t>
  </si>
  <si>
    <t>+/-1,415</t>
  </si>
  <si>
    <t>+/-7.7</t>
  </si>
  <si>
    <t>Some other race alone</t>
  </si>
  <si>
    <t>+/-1,287</t>
  </si>
  <si>
    <t>+/-403</t>
  </si>
  <si>
    <t>+/-32.2</t>
  </si>
  <si>
    <t xml:space="preserve">    Some other race</t>
  </si>
  <si>
    <t>Two or more races</t>
  </si>
  <si>
    <t>+/-2,876</t>
  </si>
  <si>
    <t>+/-2.3</t>
  </si>
  <si>
    <t>+/-2,263</t>
  </si>
  <si>
    <t>+/-1,521</t>
  </si>
  <si>
    <t>+/-3,085</t>
  </si>
  <si>
    <t>+/-2,637</t>
  </si>
  <si>
    <t>+/-2,922</t>
  </si>
  <si>
    <t>+/-2,484</t>
  </si>
  <si>
    <t>+/-1,661</t>
  </si>
  <si>
    <t>+/-5.7</t>
  </si>
  <si>
    <t>+/-3,310</t>
  </si>
  <si>
    <t>+/-2,780</t>
  </si>
  <si>
    <t>+/-1,810</t>
  </si>
  <si>
    <t>+/-5.8</t>
  </si>
  <si>
    <t>Householder worked</t>
  </si>
  <si>
    <t>+/-4,934</t>
  </si>
  <si>
    <t>+/-4,516</t>
  </si>
  <si>
    <t>+/-3,080</t>
  </si>
  <si>
    <t>+/-5,661</t>
  </si>
  <si>
    <t>+/-4,394</t>
  </si>
  <si>
    <t>+/-2,881</t>
  </si>
  <si>
    <t>+/-5,146</t>
  </si>
  <si>
    <t>+/-4,407</t>
  </si>
  <si>
    <t>Householder Worked</t>
  </si>
  <si>
    <t>+/-5,534</t>
  </si>
  <si>
    <t>+/-4,427</t>
  </si>
  <si>
    <t>+/-2,566</t>
  </si>
  <si>
    <t>Householder worked full-time, year-round in the past 12 months</t>
  </si>
  <si>
    <t>+/-4,904</t>
  </si>
  <si>
    <t>+/-4,511</t>
  </si>
  <si>
    <t>+/-2,666</t>
  </si>
  <si>
    <t>+/-4,655</t>
  </si>
  <si>
    <t>+/-5,051</t>
  </si>
  <si>
    <t>+/-4,463</t>
  </si>
  <si>
    <t>+/-1,994</t>
  </si>
  <si>
    <t>+/-5,085</t>
  </si>
  <si>
    <t>+/-4,102</t>
  </si>
  <si>
    <t>+/-2,169</t>
  </si>
  <si>
    <t>Householder 65 years and over</t>
  </si>
  <si>
    <t>+/-2,345</t>
  </si>
  <si>
    <t>+/-2,448</t>
  </si>
  <si>
    <t>+/-1,958</t>
  </si>
  <si>
    <t>+/-2,832</t>
  </si>
  <si>
    <t>+/-2,443</t>
  </si>
  <si>
    <t>+/-1,846</t>
  </si>
  <si>
    <t>+/-2,691</t>
  </si>
  <si>
    <t>+/-2,400</t>
  </si>
  <si>
    <t>+/-1,653</t>
  </si>
  <si>
    <t>+/-2,851</t>
  </si>
  <si>
    <t>+/-2,382</t>
  </si>
  <si>
    <t>Family received --</t>
  </si>
  <si>
    <t>Supplemental Security Income (SSI) and/or cash public assistance income in the past 12 months</t>
  </si>
  <si>
    <t>+/-1,847</t>
  </si>
  <si>
    <t>+/-4.5</t>
  </si>
  <si>
    <t>+/-1,328</t>
  </si>
  <si>
    <t>+/-1,252</t>
  </si>
  <si>
    <t>+/-7.9</t>
  </si>
  <si>
    <t>+/-2,340</t>
  </si>
  <si>
    <t>+/-1,570</t>
  </si>
  <si>
    <t>+/-4.3</t>
  </si>
  <si>
    <t>+/-8.1</t>
  </si>
  <si>
    <t>+/-2,041</t>
  </si>
  <si>
    <t>+/-1,631</t>
  </si>
  <si>
    <t>+/-1,159</t>
  </si>
  <si>
    <t>+/-8.9</t>
  </si>
  <si>
    <t>+/-1,850</t>
  </si>
  <si>
    <t>+/-1,425</t>
  </si>
  <si>
    <t>+/-1,054</t>
  </si>
  <si>
    <t>Social security income in the past 12 months</t>
  </si>
  <si>
    <t>+/-3,050</t>
  </si>
  <si>
    <t>+/-2,915</t>
  </si>
  <si>
    <t>+/-2,059</t>
  </si>
  <si>
    <t>+/-3,267</t>
  </si>
  <si>
    <t>+/-3,154</t>
  </si>
  <si>
    <t>+/-2,066</t>
  </si>
  <si>
    <t>+/-3,552</t>
  </si>
  <si>
    <t>+/-3,287</t>
  </si>
  <si>
    <t>+/-2,204</t>
  </si>
  <si>
    <t>+/-3,488</t>
  </si>
  <si>
    <t>+/-2,989</t>
  </si>
  <si>
    <t>+/-1,905</t>
  </si>
  <si>
    <t>Educational Attainment of Householder</t>
  </si>
  <si>
    <t>Less than high school graduate</t>
  </si>
  <si>
    <t>+/-2,123</t>
  </si>
  <si>
    <t>+/-1,435</t>
  </si>
  <si>
    <t>+/-9.8</t>
  </si>
  <si>
    <t>+/-2,031</t>
  </si>
  <si>
    <t>+/-1,910</t>
  </si>
  <si>
    <t>+/-8.3</t>
  </si>
  <si>
    <t>+/-2,115</t>
  </si>
  <si>
    <t>+/-4.6</t>
  </si>
  <si>
    <t>+/-7.6</t>
  </si>
  <si>
    <t xml:space="preserve">  Less than high school graduate</t>
  </si>
  <si>
    <t>+/-1,340</t>
  </si>
  <si>
    <t>+/-974</t>
  </si>
  <si>
    <t>+/-9.0</t>
  </si>
  <si>
    <t>High school graduate (includes equivalency)</t>
  </si>
  <si>
    <t>+/-3,801</t>
  </si>
  <si>
    <t>+/-3,372</t>
  </si>
  <si>
    <t>+/-2,146</t>
  </si>
  <si>
    <t>+/-3,788</t>
  </si>
  <si>
    <t>+/-2,941</t>
  </si>
  <si>
    <t>+/-1,865</t>
  </si>
  <si>
    <t>+/-5.0</t>
  </si>
  <si>
    <t>+/-3,158</t>
  </si>
  <si>
    <t>+/-1,614</t>
  </si>
  <si>
    <t>+/-4,113</t>
  </si>
  <si>
    <t>+/-3,138</t>
  </si>
  <si>
    <t>+/-1,747</t>
  </si>
  <si>
    <t>Some college, associate's degree</t>
  </si>
  <si>
    <t>+/-4,436</t>
  </si>
  <si>
    <t>+/-3,935</t>
  </si>
  <si>
    <t>+/-2,197</t>
  </si>
  <si>
    <t>+/-3,885</t>
  </si>
  <si>
    <t>+/-3,820</t>
  </si>
  <si>
    <t>+/-2,293</t>
  </si>
  <si>
    <t>+/-4,534</t>
  </si>
  <si>
    <t>+/-3,789</t>
  </si>
  <si>
    <t>+/-2,217</t>
  </si>
  <si>
    <t xml:space="preserve">  Some college, associate's degree</t>
  </si>
  <si>
    <t>+/-4,740</t>
  </si>
  <si>
    <t>+/-3,747</t>
  </si>
  <si>
    <t>+/-2,308</t>
  </si>
  <si>
    <t>Bachelor's degree or higher</t>
  </si>
  <si>
    <t>+/-3,932</t>
  </si>
  <si>
    <t>+/-1,889</t>
  </si>
  <si>
    <t>+/-3,887</t>
  </si>
  <si>
    <t>+/-3,257</t>
  </si>
  <si>
    <t>+/-1,663</t>
  </si>
  <si>
    <t>+/-3,993</t>
  </si>
  <si>
    <t>+/-4,003</t>
  </si>
  <si>
    <t>+/-1,554</t>
  </si>
  <si>
    <t xml:space="preserve">  Bachelor's degree or higher</t>
  </si>
  <si>
    <t>+/-4,663</t>
  </si>
  <si>
    <t>+/-3,926</t>
  </si>
  <si>
    <t>+/-1,722</t>
  </si>
  <si>
    <t>Number of Related Children under 18 Years</t>
  </si>
  <si>
    <t>No child</t>
  </si>
  <si>
    <t>+/-4,397</t>
  </si>
  <si>
    <t>+/-4,109</t>
  </si>
  <si>
    <t>+/-2,715</t>
  </si>
  <si>
    <t>+/-5,159</t>
  </si>
  <si>
    <t>+/-4,833</t>
  </si>
  <si>
    <t>+/-4,683</t>
  </si>
  <si>
    <t>+/-4,542</t>
  </si>
  <si>
    <t>+/-2,264</t>
  </si>
  <si>
    <t>+/-4,999</t>
  </si>
  <si>
    <t>+/-4,074</t>
  </si>
  <si>
    <t>+/-1,993</t>
  </si>
  <si>
    <t>1 or 2 children</t>
  </si>
  <si>
    <t>+/-4,518</t>
  </si>
  <si>
    <t>+/-3,678</t>
  </si>
  <si>
    <t>+/-2,134</t>
  </si>
  <si>
    <t>+/-4,526</t>
  </si>
  <si>
    <t>+/-4,039</t>
  </si>
  <si>
    <t>+/-2,221</t>
  </si>
  <si>
    <t>+/-4,301</t>
  </si>
  <si>
    <t>+/-3,518</t>
  </si>
  <si>
    <t>+/-2,007</t>
  </si>
  <si>
    <t>+/-4,524</t>
  </si>
  <si>
    <t>+/-3,553</t>
  </si>
  <si>
    <t>+/-2,317</t>
  </si>
  <si>
    <t>3 or 4 children</t>
  </si>
  <si>
    <t>+/-2,482</t>
  </si>
  <si>
    <t>+/-1,930</t>
  </si>
  <si>
    <t>+/-1,084</t>
  </si>
  <si>
    <t>+/-14.0</t>
  </si>
  <si>
    <t>+/-2,735</t>
  </si>
  <si>
    <t>+/-3.6</t>
  </si>
  <si>
    <t>+/-2,141</t>
  </si>
  <si>
    <t>+/-1,320</t>
  </si>
  <si>
    <t>+/-12.6</t>
  </si>
  <si>
    <t>+/-2,359</t>
  </si>
  <si>
    <t>+/-2,015</t>
  </si>
  <si>
    <t>+/-11.8</t>
  </si>
  <si>
    <t>+/-2,243</t>
  </si>
  <si>
    <t>+/-1,928</t>
  </si>
  <si>
    <t>5 or more children</t>
  </si>
  <si>
    <t>+/-887</t>
  </si>
  <si>
    <t>+/-14.9</t>
  </si>
  <si>
    <t>+/-780</t>
  </si>
  <si>
    <t>+/-12.8</t>
  </si>
  <si>
    <t>+/-346</t>
  </si>
  <si>
    <t>+/-27.9</t>
  </si>
  <si>
    <t>+/-867</t>
  </si>
  <si>
    <t>+/-418</t>
  </si>
  <si>
    <t>+/-37.1</t>
  </si>
  <si>
    <t>+/-877</t>
  </si>
  <si>
    <t>+/-805</t>
  </si>
  <si>
    <t>+/-12.3</t>
  </si>
  <si>
    <t>+/-305</t>
  </si>
  <si>
    <t>+/-21.8</t>
  </si>
  <si>
    <t>+/-896</t>
  </si>
  <si>
    <t>+/-687</t>
  </si>
  <si>
    <t>+/-20.3</t>
  </si>
  <si>
    <t>Number of People in Family</t>
  </si>
  <si>
    <t>2 people</t>
  </si>
  <si>
    <t>+/-5,242</t>
  </si>
  <si>
    <t>+/-4,094</t>
  </si>
  <si>
    <t>+/-4,757</t>
  </si>
  <si>
    <t>+/-4,160</t>
  </si>
  <si>
    <t>+/-2,358</t>
  </si>
  <si>
    <t>+/-4,543</t>
  </si>
  <si>
    <t>+/-4,216</t>
  </si>
  <si>
    <t>+/-2,186</t>
  </si>
  <si>
    <t>+/-4,959</t>
  </si>
  <si>
    <t>+/-3,805</t>
  </si>
  <si>
    <t>+/-2,339</t>
  </si>
  <si>
    <t>3 or 4 people</t>
  </si>
  <si>
    <t>+/-4,704</t>
  </si>
  <si>
    <t>+/-4,350</t>
  </si>
  <si>
    <t>+/-2,214</t>
  </si>
  <si>
    <t>+/-4,818</t>
  </si>
  <si>
    <t>+/-4,277</t>
  </si>
  <si>
    <t>+/-2,203</t>
  </si>
  <si>
    <t>+/-4,225</t>
  </si>
  <si>
    <t>+/-3,744</t>
  </si>
  <si>
    <t>+/-4,628</t>
  </si>
  <si>
    <t>+/-3,438</t>
  </si>
  <si>
    <t>+/-2,043</t>
  </si>
  <si>
    <t>5 or 6 people</t>
  </si>
  <si>
    <t>+/-3,126</t>
  </si>
  <si>
    <t>+/-2,723</t>
  </si>
  <si>
    <t>+/-3,015</t>
  </si>
  <si>
    <t>+/-2,338</t>
  </si>
  <si>
    <t>+/-3,000</t>
  </si>
  <si>
    <t>+/-1,581</t>
  </si>
  <si>
    <t>+/-2,981</t>
  </si>
  <si>
    <t>+/-2,910</t>
  </si>
  <si>
    <t>+/-1,123</t>
  </si>
  <si>
    <t>7 or more people</t>
  </si>
  <si>
    <t>+/-1,816</t>
  </si>
  <si>
    <t>+/-1,472</t>
  </si>
  <si>
    <t>+/-8.4</t>
  </si>
  <si>
    <t>+/-1,759</t>
  </si>
  <si>
    <t>+/-1,516</t>
  </si>
  <si>
    <t>+/-898</t>
  </si>
  <si>
    <t>+/-13.2</t>
  </si>
  <si>
    <t>+/-1,543</t>
  </si>
  <si>
    <t>+/-745</t>
  </si>
  <si>
    <t>+/-8.7</t>
  </si>
  <si>
    <t>+/-1,753</t>
  </si>
  <si>
    <t>+/-721</t>
  </si>
  <si>
    <t>+/-15.9</t>
  </si>
  <si>
    <t>Number of Workers in Family</t>
  </si>
  <si>
    <t>No workers</t>
  </si>
  <si>
    <t>+/-2,935</t>
  </si>
  <si>
    <t>+/-2,348</t>
  </si>
  <si>
    <t>+/-8.2</t>
  </si>
  <si>
    <t>+/-2,363</t>
  </si>
  <si>
    <t>+/-1,940</t>
  </si>
  <si>
    <t>+/-1,438</t>
  </si>
  <si>
    <t>+/-2,696</t>
  </si>
  <si>
    <t>+/-2,111</t>
  </si>
  <si>
    <t>+/-1,150</t>
  </si>
  <si>
    <t>+/-2,636</t>
  </si>
  <si>
    <t>+/-2,149</t>
  </si>
  <si>
    <t>1 worker</t>
  </si>
  <si>
    <t>+/-4,634</t>
  </si>
  <si>
    <t>+/-3,462</t>
  </si>
  <si>
    <t>+/-2,452</t>
  </si>
  <si>
    <t>+/-3,676</t>
  </si>
  <si>
    <t>+/-2,106</t>
  </si>
  <si>
    <t>+/-4,257</t>
  </si>
  <si>
    <t>+/-3,249</t>
  </si>
  <si>
    <t>+/-2,430</t>
  </si>
  <si>
    <t>+/-4,521</t>
  </si>
  <si>
    <t>+/-3,766</t>
  </si>
  <si>
    <t>+/-2,464</t>
  </si>
  <si>
    <t>2 workers</t>
  </si>
  <si>
    <t>+/-4,461</t>
  </si>
  <si>
    <t>+/-1,625</t>
  </si>
  <si>
    <t>+/-3,905</t>
  </si>
  <si>
    <t>+/-3,803</t>
  </si>
  <si>
    <t>+/-2,130</t>
  </si>
  <si>
    <t>+/-4,660</t>
  </si>
  <si>
    <t>+/-4,282</t>
  </si>
  <si>
    <t>+/-1,645</t>
  </si>
  <si>
    <t>+/-4,822</t>
  </si>
  <si>
    <t>+/-3,931</t>
  </si>
  <si>
    <t>3 or more workers</t>
  </si>
  <si>
    <t>+/-3,155</t>
  </si>
  <si>
    <t>+/-2,839</t>
  </si>
  <si>
    <t>+/-1,443</t>
  </si>
  <si>
    <t>+/-2,896</t>
  </si>
  <si>
    <t>+/-2,650</t>
  </si>
  <si>
    <t>+/-2,944</t>
  </si>
  <si>
    <t>+/-1,376</t>
  </si>
  <si>
    <t>+/-2,937</t>
  </si>
  <si>
    <t>+/-1,167</t>
  </si>
  <si>
    <t>Income Deficit</t>
  </si>
  <si>
    <t>Mean income deficit for families (dollars)</t>
  </si>
  <si>
    <t>+/-758</t>
  </si>
  <si>
    <t>+/-1,024</t>
  </si>
  <si>
    <t>+/-883</t>
  </si>
  <si>
    <t>+/-1,241</t>
  </si>
  <si>
    <t>+/-739</t>
  </si>
  <si>
    <t>+/-955</t>
  </si>
  <si>
    <t>+/-720</t>
  </si>
  <si>
    <t>+/-1,031</t>
  </si>
  <si>
    <t>An 'N' entry in the estimate and margin of error columns indicates that data for this geographic area cannot be displayed because the number of sample cases is too small.
An '(X)' means that the estimate is not applicable or not available.</t>
  </si>
  <si>
    <r>
      <t>Source:</t>
    </r>
    <r>
      <rPr>
        <sz val="10"/>
        <color rgb="FF000000"/>
        <rFont val="HawnHelv"/>
      </rPr>
      <t xml:space="preserve"> US Census Bureau, 2017 American Community Survey 1-Year Estimates. S1702: Poverty Status in the past 12 Months of Families.</t>
    </r>
  </si>
  <si>
    <r>
      <t>Source:</t>
    </r>
    <r>
      <rPr>
        <sz val="10"/>
        <color rgb="FF000000"/>
        <rFont val="HawnHelv"/>
      </rPr>
      <t xml:space="preserve"> US Census Bureau, 2016 American Community Survey 1-Year Estimates. S1702: Poverty Status in the past 12 Months of Families.</t>
    </r>
  </si>
  <si>
    <r>
      <t>Source:</t>
    </r>
    <r>
      <rPr>
        <sz val="10"/>
        <color rgb="FF000000"/>
        <rFont val="HawnHelv"/>
      </rPr>
      <t xml:space="preserve"> US Census Bureau, 2015 American Community Survey 1-Year Estimates. S1702: Poverty Status in the past 12 Months of Families.</t>
    </r>
  </si>
  <si>
    <r>
      <t>Source:</t>
    </r>
    <r>
      <rPr>
        <sz val="10"/>
        <color rgb="FF000000"/>
        <rFont val="HawnHelv"/>
      </rPr>
      <t xml:space="preserve"> US Census Bureau, 2014 American Community Survey 1-Year Estimates. S1702: Poverty Status in the past 12 Months of Families.</t>
    </r>
  </si>
  <si>
    <t>+/-2,299</t>
  </si>
  <si>
    <t>+/-1,373</t>
  </si>
  <si>
    <t>+/-2,592</t>
  </si>
  <si>
    <t>+/-1,500</t>
  </si>
  <si>
    <t>+/-6.1</t>
  </si>
  <si>
    <t>+/-2,496</t>
  </si>
  <si>
    <t>+/-1,489</t>
  </si>
  <si>
    <t>+/-9.4</t>
  </si>
  <si>
    <t>+/-2,445</t>
  </si>
  <si>
    <t>+/-2,182</t>
  </si>
  <si>
    <t>+/-1,105</t>
  </si>
  <si>
    <t>+/-9.3</t>
  </si>
  <si>
    <t>+/-1,856</t>
  </si>
  <si>
    <t>+/-1,563</t>
  </si>
  <si>
    <t>+/-1,222</t>
  </si>
  <si>
    <t>+/-12.5</t>
  </si>
  <si>
    <t>+/-1,909</t>
  </si>
  <si>
    <t>+/-1,721</t>
  </si>
  <si>
    <t>+/-1,828</t>
  </si>
  <si>
    <t>+/-6.4</t>
  </si>
  <si>
    <t>+/-1,460</t>
  </si>
  <si>
    <t>+/-1,243</t>
  </si>
  <si>
    <t>+/-12.9</t>
  </si>
  <si>
    <t>+/-1,961</t>
  </si>
  <si>
    <t>+/-5.5</t>
  </si>
  <si>
    <t>+/-1,640</t>
  </si>
  <si>
    <t>+/-968</t>
  </si>
  <si>
    <t>+/-10.6</t>
  </si>
  <si>
    <t>+/-834</t>
  </si>
  <si>
    <t>+/-402</t>
  </si>
  <si>
    <t>+/-27.0</t>
  </si>
  <si>
    <t>+/-622</t>
  </si>
  <si>
    <t>+/-15.5</t>
  </si>
  <si>
    <t>+/-603</t>
  </si>
  <si>
    <t>+/-12.1</t>
  </si>
  <si>
    <t>+/-217</t>
  </si>
  <si>
    <t>+/-42.5</t>
  </si>
  <si>
    <t>+/-836</t>
  </si>
  <si>
    <t>+/-11.3</t>
  </si>
  <si>
    <t>+/-582</t>
  </si>
  <si>
    <t>+/-28.0</t>
  </si>
  <si>
    <t>+/-904</t>
  </si>
  <si>
    <t>+/-715</t>
  </si>
  <si>
    <t>+/-19.2</t>
  </si>
  <si>
    <t>+/-1,225</t>
  </si>
  <si>
    <t>+/-11.9</t>
  </si>
  <si>
    <t>+/-1,038</t>
  </si>
  <si>
    <t>+/-15.8</t>
  </si>
  <si>
    <t>+/-803</t>
  </si>
  <si>
    <t>+/-21.1</t>
  </si>
  <si>
    <t>+/-916</t>
  </si>
  <si>
    <t>+/-14.1</t>
  </si>
  <si>
    <t>+/-575</t>
  </si>
  <si>
    <t>+/-17.2</t>
  </si>
  <si>
    <t>+/-1,519</t>
  </si>
  <si>
    <t>+/-1,288</t>
  </si>
  <si>
    <t>+/-920</t>
  </si>
  <si>
    <t>+/-11.6</t>
  </si>
  <si>
    <t>+/-1,240</t>
  </si>
  <si>
    <t>+/-6.0</t>
  </si>
  <si>
    <t>+/-847</t>
  </si>
  <si>
    <t>+/-16.9</t>
  </si>
  <si>
    <t>+/-1,658</t>
  </si>
  <si>
    <t>+/-1,704</t>
  </si>
  <si>
    <t>+/-20.2</t>
  </si>
  <si>
    <t>+/-1,539</t>
  </si>
  <si>
    <t>+/-1,005</t>
  </si>
  <si>
    <t>+/-14.8</t>
  </si>
  <si>
    <t>+/-1,329</t>
  </si>
  <si>
    <t>+/-858</t>
  </si>
  <si>
    <t>+/-17.6</t>
  </si>
  <si>
    <t>+/-1,691</t>
  </si>
  <si>
    <t>+/-1,481</t>
  </si>
  <si>
    <t>+/-598</t>
  </si>
  <si>
    <t>+/-16.4</t>
  </si>
  <si>
    <t>+/-567</t>
  </si>
  <si>
    <t>+/-18.4</t>
  </si>
  <si>
    <t>+/-1,365</t>
  </si>
  <si>
    <t>+/-6.5</t>
  </si>
  <si>
    <t>+/-730</t>
  </si>
  <si>
    <t>+/-1,318</t>
  </si>
  <si>
    <t>+/-708</t>
  </si>
  <si>
    <t>+/-18.5</t>
  </si>
  <si>
    <t>+/-1,211</t>
  </si>
  <si>
    <t>+/-966</t>
  </si>
  <si>
    <t>+/-1,103</t>
  </si>
  <si>
    <t>+/-8.0</t>
  </si>
  <si>
    <t>+/-654</t>
  </si>
  <si>
    <t>+/-25.5</t>
  </si>
  <si>
    <t>+/-1,079</t>
  </si>
  <si>
    <t>+/-727</t>
  </si>
  <si>
    <t>+/-591</t>
  </si>
  <si>
    <t>+/-21.6</t>
  </si>
  <si>
    <t>+/-802</t>
  </si>
  <si>
    <t>+/-9.2</t>
  </si>
  <si>
    <t>+/-699</t>
  </si>
  <si>
    <t>+/-11.1</t>
  </si>
  <si>
    <t>+/-525</t>
  </si>
  <si>
    <t>+/-25.0</t>
  </si>
  <si>
    <t>+/-924</t>
  </si>
  <si>
    <t>+/-9.9</t>
  </si>
  <si>
    <t>+/-599</t>
  </si>
  <si>
    <t>+/-25.7</t>
  </si>
  <si>
    <t>+/-1,335</t>
  </si>
  <si>
    <t>+/-1,140</t>
  </si>
  <si>
    <t>+/-793</t>
  </si>
  <si>
    <t>+/-16.6</t>
  </si>
  <si>
    <t>+/-1,351</t>
  </si>
  <si>
    <t>+/-1,148</t>
  </si>
  <si>
    <t>+/-815</t>
  </si>
  <si>
    <t>+/-15.1</t>
  </si>
  <si>
    <t>+/-1,274</t>
  </si>
  <si>
    <t>+/-18.2</t>
  </si>
  <si>
    <t>+/-1,205</t>
  </si>
  <si>
    <t>+/-1,745</t>
  </si>
  <si>
    <t>+/-1,171</t>
  </si>
  <si>
    <t>+/-7.5</t>
  </si>
  <si>
    <t>+/-1,947</t>
  </si>
  <si>
    <t>+/-1,765</t>
  </si>
  <si>
    <t>+/-11.2</t>
  </si>
  <si>
    <t>+/-1,903</t>
  </si>
  <si>
    <t>+/-2,084</t>
  </si>
  <si>
    <t>+/-1,982</t>
  </si>
  <si>
    <t>+/-876</t>
  </si>
  <si>
    <t>+/-13.4</t>
  </si>
  <si>
    <t>+/-2,067</t>
  </si>
  <si>
    <t>+/-1,147</t>
  </si>
  <si>
    <t>+/-2,083</t>
  </si>
  <si>
    <t>+/-1,611</t>
  </si>
  <si>
    <t>+/-1,091</t>
  </si>
  <si>
    <t>+/-8.5</t>
  </si>
  <si>
    <t>+/-1,780</t>
  </si>
  <si>
    <t>+/-879</t>
  </si>
  <si>
    <t>+/-6.8</t>
  </si>
  <si>
    <t>+/-17.9</t>
  </si>
  <si>
    <t>+/-1,292</t>
  </si>
  <si>
    <t>+/-773</t>
  </si>
  <si>
    <t>+/-1,166</t>
  </si>
  <si>
    <t>+/-558</t>
  </si>
  <si>
    <t>+/-1,357</t>
  </si>
  <si>
    <t>+/-533</t>
  </si>
  <si>
    <t>+/-11.7</t>
  </si>
  <si>
    <t>+/-712</t>
  </si>
  <si>
    <t>+/-633</t>
  </si>
  <si>
    <t>+/-20.6</t>
  </si>
  <si>
    <t>+/-1,278</t>
  </si>
  <si>
    <t>+/-10.1</t>
  </si>
  <si>
    <t>+/-16.1</t>
  </si>
  <si>
    <t>+/-590</t>
  </si>
  <si>
    <t>+/-22.8</t>
  </si>
  <si>
    <t>+/-752</t>
  </si>
  <si>
    <t>+/-12.7</t>
  </si>
  <si>
    <t>+/-668</t>
  </si>
  <si>
    <t>+/-658</t>
  </si>
  <si>
    <t>+/-1,583</t>
  </si>
  <si>
    <t>+/-1,360</t>
  </si>
  <si>
    <t>+/-790</t>
  </si>
  <si>
    <t>+/-14.4</t>
  </si>
  <si>
    <t>+/-1,756</t>
  </si>
  <si>
    <t>+/-1,664</t>
  </si>
  <si>
    <t>+/-1,011</t>
  </si>
  <si>
    <t>+/-10.0</t>
  </si>
  <si>
    <t>+/-1,633</t>
  </si>
  <si>
    <t>+/-1,530</t>
  </si>
  <si>
    <t>+/-1,452</t>
  </si>
  <si>
    <t>+/-561</t>
  </si>
  <si>
    <t>+/-19.4</t>
  </si>
  <si>
    <t>+/-13.5</t>
  </si>
  <si>
    <t>+/-616</t>
  </si>
  <si>
    <t>+/-21.2</t>
  </si>
  <si>
    <t>+/-31.1</t>
  </si>
  <si>
    <t>+/-999</t>
  </si>
  <si>
    <t>+/-547</t>
  </si>
  <si>
    <t>+/-651</t>
  </si>
  <si>
    <t>+/-27.1</t>
  </si>
  <si>
    <t>+/-717</t>
  </si>
  <si>
    <t>+/-13.1</t>
  </si>
  <si>
    <t>+/-666</t>
  </si>
  <si>
    <t>+/-276</t>
  </si>
  <si>
    <t>+/-1,520</t>
  </si>
  <si>
    <t>+/-6.2</t>
  </si>
  <si>
    <t>+/-1,416</t>
  </si>
  <si>
    <t>+/-1,097</t>
  </si>
  <si>
    <t>+/-10.8</t>
  </si>
  <si>
    <t>+/-1,426</t>
  </si>
  <si>
    <t>+/-1,246</t>
  </si>
  <si>
    <t>+/-536</t>
  </si>
  <si>
    <t>+/-14.7</t>
  </si>
  <si>
    <t>+/-1,512</t>
  </si>
  <si>
    <t>+/-636</t>
  </si>
  <si>
    <t>+/-14.6</t>
  </si>
  <si>
    <t>+/-1,774</t>
  </si>
  <si>
    <t>+/-1,672</t>
  </si>
  <si>
    <t>+/-939</t>
  </si>
  <si>
    <t>+/-2,016</t>
  </si>
  <si>
    <t>+/-1,924</t>
  </si>
  <si>
    <t>+/-859</t>
  </si>
  <si>
    <t>+/-17.0</t>
  </si>
  <si>
    <t>+/-1,644</t>
  </si>
  <si>
    <t>+/-1,074</t>
  </si>
  <si>
    <t>+/-13.7</t>
  </si>
  <si>
    <t>+/-2,171</t>
  </si>
  <si>
    <t>+/-17.1</t>
  </si>
  <si>
    <t>+/-584</t>
  </si>
  <si>
    <t>+/-20.1</t>
  </si>
  <si>
    <t>+/-2,137</t>
  </si>
  <si>
    <t>+/-782</t>
  </si>
  <si>
    <t>+/-15.2</t>
  </si>
  <si>
    <t>+/-1,413</t>
  </si>
  <si>
    <t>+/-632</t>
  </si>
  <si>
    <t>+/-1,738</t>
  </si>
  <si>
    <t>+/-413</t>
  </si>
  <si>
    <t>+/-2,018</t>
  </si>
  <si>
    <t>+/-1,776</t>
  </si>
  <si>
    <t>+/-13.6</t>
  </si>
  <si>
    <t>+/-2,336</t>
  </si>
  <si>
    <t>+/-2,077</t>
  </si>
  <si>
    <t>+/-1,082</t>
  </si>
  <si>
    <t>+/-8.6</t>
  </si>
  <si>
    <t>+/-1,838</t>
  </si>
  <si>
    <t>+/-2,065</t>
  </si>
  <si>
    <t>+/-1,873</t>
  </si>
  <si>
    <t>+/-649</t>
  </si>
  <si>
    <t>+/-12.2</t>
  </si>
  <si>
    <t>+/-1,786</t>
  </si>
  <si>
    <t>+/-1,352</t>
  </si>
  <si>
    <t>+/-1,132</t>
  </si>
  <si>
    <t>+/-922</t>
  </si>
  <si>
    <t>+/-10.9</t>
  </si>
  <si>
    <t>+/-1,609</t>
  </si>
  <si>
    <t>+/-1,801</t>
  </si>
  <si>
    <t>+/-1,417</t>
  </si>
  <si>
    <t>+/-1,046</t>
  </si>
  <si>
    <t>+/-612</t>
  </si>
  <si>
    <t>+/-1,035</t>
  </si>
  <si>
    <t>+/-26.5</t>
  </si>
  <si>
    <t>+/-1,019</t>
  </si>
  <si>
    <t>+/-655</t>
  </si>
  <si>
    <t>+/-15.4</t>
  </si>
  <si>
    <t>+/-764</t>
  </si>
  <si>
    <t>+/-20.7</t>
  </si>
  <si>
    <t>+/-908</t>
  </si>
  <si>
    <t>+/-851</t>
  </si>
  <si>
    <t>+/-331</t>
  </si>
  <si>
    <t>+/-28.7</t>
  </si>
  <si>
    <t>+/-370</t>
  </si>
  <si>
    <t>+/-27.3</t>
  </si>
  <si>
    <t>+/-287</t>
  </si>
  <si>
    <t>+/-32.6</t>
  </si>
  <si>
    <t>+/-241</t>
  </si>
  <si>
    <t>+/-50.7</t>
  </si>
  <si>
    <t>+/-35.7</t>
  </si>
  <si>
    <t>+/-347</t>
  </si>
  <si>
    <t>+/-35.1</t>
  </si>
  <si>
    <t>+/-350</t>
  </si>
  <si>
    <t>+/-50.3</t>
  </si>
  <si>
    <t>+/-334</t>
  </si>
  <si>
    <t>+/-19.0</t>
  </si>
  <si>
    <t>+/-327</t>
  </si>
  <si>
    <t>+/-32.7</t>
  </si>
  <si>
    <t>+/-60</t>
  </si>
  <si>
    <t>+/-100.0</t>
  </si>
  <si>
    <t>+/-175</t>
  </si>
  <si>
    <t>+/-34.5</t>
  </si>
  <si>
    <t>+/-115</t>
  </si>
  <si>
    <t>+/-50.1</t>
  </si>
  <si>
    <t>+/-132</t>
  </si>
  <si>
    <t>+/-59.0</t>
  </si>
  <si>
    <t>+/-2,121</t>
  </si>
  <si>
    <t>+/-1,666</t>
  </si>
  <si>
    <t>+/-1,152</t>
  </si>
  <si>
    <t>+/-2,058</t>
  </si>
  <si>
    <t>+/-1,942</t>
  </si>
  <si>
    <t>+/-1,006</t>
  </si>
  <si>
    <t>+/-10.3</t>
  </si>
  <si>
    <t>+/-1,725</t>
  </si>
  <si>
    <t>+/-1,571</t>
  </si>
  <si>
    <t>+/-13.0</t>
  </si>
  <si>
    <t>+/-2,162</t>
  </si>
  <si>
    <t>+/-1,800</t>
  </si>
  <si>
    <t>+/-1,986</t>
  </si>
  <si>
    <t>+/-998</t>
  </si>
  <si>
    <t>+/-2,163</t>
  </si>
  <si>
    <t>+/-945</t>
  </si>
  <si>
    <t>+/-928</t>
  </si>
  <si>
    <t>+/-6.3</t>
  </si>
  <si>
    <t>+/-1,453</t>
  </si>
  <si>
    <t>+/-801</t>
  </si>
  <si>
    <t>+/-15.0</t>
  </si>
  <si>
    <t>+/-1,214</t>
  </si>
  <si>
    <t>+/-23.3</t>
  </si>
  <si>
    <t>+/-1,410</t>
  </si>
  <si>
    <t>+/-1,239</t>
  </si>
  <si>
    <t>+/-5.9</t>
  </si>
  <si>
    <t>+/-13.9</t>
  </si>
  <si>
    <t>+/-1,151</t>
  </si>
  <si>
    <t>+/-822</t>
  </si>
  <si>
    <t>+/-775</t>
  </si>
  <si>
    <t>+/-28.1</t>
  </si>
  <si>
    <t>+/-1,081</t>
  </si>
  <si>
    <t>+/-1,025</t>
  </si>
  <si>
    <t>+/-203</t>
  </si>
  <si>
    <t>+/-39.9</t>
  </si>
  <si>
    <t>+/-546</t>
  </si>
  <si>
    <t>+/-609</t>
  </si>
  <si>
    <t>+/-19.9</t>
  </si>
  <si>
    <t>+/-433</t>
  </si>
  <si>
    <t>+/-320</t>
  </si>
  <si>
    <t>+/-20.4</t>
  </si>
  <si>
    <t>+/-492</t>
  </si>
  <si>
    <t>+/-88</t>
  </si>
  <si>
    <t>+/-31.8</t>
  </si>
  <si>
    <t>+/-563</t>
  </si>
  <si>
    <t>+/-514</t>
  </si>
  <si>
    <t>+/-300</t>
  </si>
  <si>
    <t>+/-1,535</t>
  </si>
  <si>
    <t>+/-1,230</t>
  </si>
  <si>
    <t>+/-1,386</t>
  </si>
  <si>
    <t>+/-500</t>
  </si>
  <si>
    <t>+/-20.8</t>
  </si>
  <si>
    <t>+/-1,468</t>
  </si>
  <si>
    <t>+/-704</t>
  </si>
  <si>
    <t>+/-2,096</t>
  </si>
  <si>
    <t>+/-1,884</t>
  </si>
  <si>
    <t>+/-1,527</t>
  </si>
  <si>
    <t>+/-1,069</t>
  </si>
  <si>
    <t>+/-1,737</t>
  </si>
  <si>
    <t>+/-1,482</t>
  </si>
  <si>
    <t>+/-926</t>
  </si>
  <si>
    <t>+/-10.5</t>
  </si>
  <si>
    <t>+/-1,700</t>
  </si>
  <si>
    <t>+/-1,853</t>
  </si>
  <si>
    <t>+/-1,832</t>
  </si>
  <si>
    <t>+/-855</t>
  </si>
  <si>
    <t>+/-1,750</t>
  </si>
  <si>
    <t>+/-1,879</t>
  </si>
  <si>
    <t>+/-1,671</t>
  </si>
  <si>
    <t>+/-522</t>
  </si>
  <si>
    <t>+/-576</t>
  </si>
  <si>
    <t>+/-1,067</t>
  </si>
  <si>
    <t>+/-884</t>
  </si>
  <si>
    <t>+/-965</t>
  </si>
  <si>
    <t>+/-798</t>
  </si>
  <si>
    <t>+/-466</t>
  </si>
  <si>
    <t>+/-19.7</t>
  </si>
  <si>
    <t>+/-380</t>
  </si>
  <si>
    <t>+/-3,743</t>
  </si>
  <si>
    <t>+/-3,066</t>
  </si>
  <si>
    <t>+/-2,258</t>
  </si>
  <si>
    <t>+/-5,142</t>
  </si>
  <si>
    <t>+/-1,720</t>
  </si>
  <si>
    <t>+/-3,177</t>
  </si>
  <si>
    <t>+/-2,612</t>
  </si>
  <si>
    <t>+/-2,300</t>
  </si>
  <si>
    <t>+/-4,358</t>
  </si>
  <si>
    <t>+/-4,424</t>
  </si>
  <si>
    <t>+/-2,884</t>
  </si>
  <si>
    <t>+/-4,028</t>
  </si>
  <si>
    <t>+/-2,480</t>
  </si>
  <si>
    <t>+/-3,901</t>
  </si>
  <si>
    <t>+/-2,477</t>
  </si>
  <si>
    <t>+/-4,242</t>
  </si>
  <si>
    <t>+/-4,030</t>
  </si>
  <si>
    <t>+/-2,218</t>
  </si>
  <si>
    <t>+/-4,002</t>
  </si>
  <si>
    <t>+/-3,392</t>
  </si>
  <si>
    <t>+/-2,080</t>
  </si>
  <si>
    <t>+/-3,499</t>
  </si>
  <si>
    <t>+/-3,279</t>
  </si>
  <si>
    <t>+/-1,744</t>
  </si>
  <si>
    <t>+/-3,686</t>
  </si>
  <si>
    <t>+/-3,258</t>
  </si>
  <si>
    <t>+/-3,130</t>
  </si>
  <si>
    <t>+/-2,229</t>
  </si>
  <si>
    <t>+/-1,829</t>
  </si>
  <si>
    <t>+/-1,655</t>
  </si>
  <si>
    <t>+/-2,132</t>
  </si>
  <si>
    <t>+/-1,827</t>
  </si>
  <si>
    <t>+/-571</t>
  </si>
  <si>
    <t>+/-12.0</t>
  </si>
  <si>
    <t>+/-2,088</t>
  </si>
  <si>
    <t>+/-1,935</t>
  </si>
  <si>
    <t>+/-1,936</t>
  </si>
  <si>
    <t>+/-796</t>
  </si>
  <si>
    <t>+/-1,615</t>
  </si>
  <si>
    <t>+/-10.7</t>
  </si>
  <si>
    <t>+/-3,324</t>
  </si>
  <si>
    <t>+/-2,653</t>
  </si>
  <si>
    <t>+/-1,803</t>
  </si>
  <si>
    <t>+/-2,861</t>
  </si>
  <si>
    <t>+/-1,277</t>
  </si>
  <si>
    <t>+/-2,631</t>
  </si>
  <si>
    <t>+/-2,330</t>
  </si>
  <si>
    <t>+/-1,529</t>
  </si>
  <si>
    <t>+/-2,515</t>
  </si>
  <si>
    <t>+/-2,405</t>
  </si>
  <si>
    <t>+/-1,048</t>
  </si>
  <si>
    <t>+/-2,795</t>
  </si>
  <si>
    <t>+/-2,575</t>
  </si>
  <si>
    <t>+/-726</t>
  </si>
  <si>
    <t>+/-2,419</t>
  </si>
  <si>
    <t>+/-2,302</t>
  </si>
  <si>
    <t>+/-995</t>
  </si>
  <si>
    <t>+/-2,581</t>
  </si>
  <si>
    <t>+/-2,671</t>
  </si>
  <si>
    <t>+/-1,177</t>
  </si>
  <si>
    <t>+/-232</t>
  </si>
  <si>
    <t>+/-21.0</t>
  </si>
  <si>
    <t>+/-2,705</t>
  </si>
  <si>
    <t>+/-2,925</t>
  </si>
  <si>
    <t>+/-2,945</t>
  </si>
  <si>
    <t>+/-2,992</t>
  </si>
  <si>
    <t>+/-1,999</t>
  </si>
  <si>
    <t>+/-3,067</t>
  </si>
  <si>
    <t>+/-2,846</t>
  </si>
  <si>
    <t>+/-1,974</t>
  </si>
  <si>
    <t>+/-2,781</t>
  </si>
  <si>
    <t>+/-1,624</t>
  </si>
  <si>
    <t>+/-1,604</t>
  </si>
  <si>
    <t>+/-1,014</t>
  </si>
  <si>
    <t>+/-1,582</t>
  </si>
  <si>
    <t>+/-1,332</t>
  </si>
  <si>
    <t>+/-881</t>
  </si>
  <si>
    <t>+/-1,338</t>
  </si>
  <si>
    <t>+/-750</t>
  </si>
  <si>
    <t>+/-11.0</t>
  </si>
  <si>
    <t>+/-1,072</t>
  </si>
  <si>
    <t>+/-2,414</t>
  </si>
  <si>
    <t>+/-1,939</t>
  </si>
  <si>
    <t>+/-1,342</t>
  </si>
  <si>
    <t>+/-2,567</t>
  </si>
  <si>
    <t>+/-2,242</t>
  </si>
  <si>
    <t>+/-2,144</t>
  </si>
  <si>
    <t>+/-1,762</t>
  </si>
  <si>
    <t>+/-4,452</t>
  </si>
  <si>
    <t>+/-4,052</t>
  </si>
  <si>
    <t>+/-2,535</t>
  </si>
  <si>
    <t>+/-4,345</t>
  </si>
  <si>
    <t>+/-3,964</t>
  </si>
  <si>
    <t>+/-1,943</t>
  </si>
  <si>
    <t>+/-3,411</t>
  </si>
  <si>
    <t>+/-2,093</t>
  </si>
  <si>
    <t>+/-4,062</t>
  </si>
  <si>
    <t>+/-3,521</t>
  </si>
  <si>
    <t>+/-4,086</t>
  </si>
  <si>
    <t>+/-2,210</t>
  </si>
  <si>
    <t>+/-3,510</t>
  </si>
  <si>
    <t>+/-3,316</t>
  </si>
  <si>
    <t>+/-1,709</t>
  </si>
  <si>
    <t>+/-3,810</t>
  </si>
  <si>
    <t>+/-3,412</t>
  </si>
  <si>
    <t>+/-3,898</t>
  </si>
  <si>
    <t>+/-3,373</t>
  </si>
  <si>
    <t>+/-1,842</t>
  </si>
  <si>
    <t>+/-2,202</t>
  </si>
  <si>
    <t>+/-2,235</t>
  </si>
  <si>
    <t>+/-1,899</t>
  </si>
  <si>
    <t>+/-1,366</t>
  </si>
  <si>
    <t>+/-1,544</t>
  </si>
  <si>
    <t>+/-1,568</t>
  </si>
  <si>
    <t>+/-1,291</t>
  </si>
  <si>
    <t>+/-1,547</t>
  </si>
  <si>
    <t>+/-866</t>
  </si>
  <si>
    <t>+/-913</t>
  </si>
  <si>
    <t>+/-1,523</t>
  </si>
  <si>
    <t>+/-873</t>
  </si>
  <si>
    <t>+/-2,559</t>
  </si>
  <si>
    <t>+/-2,511</t>
  </si>
  <si>
    <t>+/-1,656</t>
  </si>
  <si>
    <t>+/-2,461</t>
  </si>
  <si>
    <t>+/-2,276</t>
  </si>
  <si>
    <t>+/-2,703</t>
  </si>
  <si>
    <t>+/-2,070</t>
  </si>
  <si>
    <t>+/-1,808</t>
  </si>
  <si>
    <t>+/-2,233</t>
  </si>
  <si>
    <t>+/-1,607</t>
  </si>
  <si>
    <t>+/-1,668</t>
  </si>
  <si>
    <t>+/-1,077</t>
  </si>
  <si>
    <t>+/-1,088</t>
  </si>
  <si>
    <t>+/-1,906</t>
  </si>
  <si>
    <t>+/-1,002</t>
  </si>
  <si>
    <t>+/-1,699</t>
  </si>
  <si>
    <t>+/-1,226</t>
  </si>
  <si>
    <t>+/-2,983</t>
  </si>
  <si>
    <t>+/-2,706</t>
  </si>
  <si>
    <t>+/-2,199</t>
  </si>
  <si>
    <t>+/-1,319</t>
  </si>
  <si>
    <t>+/-2,791</t>
  </si>
  <si>
    <t>+/-3,055</t>
  </si>
  <si>
    <t>+/-2,457</t>
  </si>
  <si>
    <t>+/-1,280</t>
  </si>
  <si>
    <t>+/-3,653</t>
  </si>
  <si>
    <t>+/-1,813</t>
  </si>
  <si>
    <t>+/-2,695</t>
  </si>
  <si>
    <t>+/-2,527</t>
  </si>
  <si>
    <t>+/-3,639</t>
  </si>
  <si>
    <t>+/-3,261</t>
  </si>
  <si>
    <t>+/-1,757</t>
  </si>
  <si>
    <t>+/-2,978</t>
  </si>
  <si>
    <t>+/-3,863</t>
  </si>
  <si>
    <t>+/-3,437</t>
  </si>
  <si>
    <t>+/-1,689</t>
  </si>
  <si>
    <t>+/-3,667</t>
  </si>
  <si>
    <t>+/-3,162</t>
  </si>
  <si>
    <t>+/-3,198</t>
  </si>
  <si>
    <t>+/-2,960</t>
  </si>
  <si>
    <t>+/-3,604</t>
  </si>
  <si>
    <t>+/-3,159</t>
  </si>
  <si>
    <t>+/-3,584</t>
  </si>
  <si>
    <t>+/-3,385</t>
  </si>
  <si>
    <t>+/-2,192</t>
  </si>
  <si>
    <t>+/-3,865</t>
  </si>
  <si>
    <t>+/-3,280</t>
  </si>
  <si>
    <t>+/-3,596</t>
  </si>
  <si>
    <t>+/-3,214</t>
  </si>
  <si>
    <t>+/-1,995</t>
  </si>
  <si>
    <t>+/-4,069</t>
  </si>
  <si>
    <t>+/-3,094</t>
  </si>
  <si>
    <t>+/-1,734</t>
  </si>
  <si>
    <t>+/-3,388</t>
  </si>
  <si>
    <t>+/-2,949</t>
  </si>
  <si>
    <t>+/-7.0</t>
  </si>
  <si>
    <t>+/-3,620</t>
  </si>
  <si>
    <t>+/-3,597</t>
  </si>
  <si>
    <t>+/-3,003</t>
  </si>
  <si>
    <t>+/-3,226</t>
  </si>
  <si>
    <t>+/-2,972</t>
  </si>
  <si>
    <t>+/-1,775</t>
  </si>
  <si>
    <t>+/-2,131</t>
  </si>
  <si>
    <t>+/-17.7</t>
  </si>
  <si>
    <t>+/-1,584</t>
  </si>
  <si>
    <t>+/-933</t>
  </si>
  <si>
    <t>+/-19.3</t>
  </si>
  <si>
    <t>+/-51.3</t>
  </si>
  <si>
    <t>+/-709</t>
  </si>
  <si>
    <t>+/-141</t>
  </si>
  <si>
    <t>+/-51.4</t>
  </si>
  <si>
    <t>+/-781</t>
  </si>
  <si>
    <t>+/-754</t>
  </si>
  <si>
    <t>+/-295</t>
  </si>
  <si>
    <t>+/-22.7</t>
  </si>
  <si>
    <t>+/-824</t>
  </si>
  <si>
    <t>+/-663</t>
  </si>
  <si>
    <t>+/-25.3</t>
  </si>
  <si>
    <t>+/-3,884</t>
  </si>
  <si>
    <t>+/-2,997</t>
  </si>
  <si>
    <t>+/-2,119</t>
  </si>
  <si>
    <t>+/-3,742</t>
  </si>
  <si>
    <t>+/-2,951</t>
  </si>
  <si>
    <t>+/-2,069</t>
  </si>
  <si>
    <t>+/-3,673</t>
  </si>
  <si>
    <t>+/-3,005</t>
  </si>
  <si>
    <t>+/-1,901</t>
  </si>
  <si>
    <t>+/-3,949</t>
  </si>
  <si>
    <t>+/-2,970</t>
  </si>
  <si>
    <t>+/-2,006</t>
  </si>
  <si>
    <t>+/-3,650</t>
  </si>
  <si>
    <t>+/-3,515</t>
  </si>
  <si>
    <t>+/-1,796</t>
  </si>
  <si>
    <t>+/-3,911</t>
  </si>
  <si>
    <t>+/-3,679</t>
  </si>
  <si>
    <t>+/-3,715</t>
  </si>
  <si>
    <t>+/-1,552</t>
  </si>
  <si>
    <t>+/-3,818</t>
  </si>
  <si>
    <t>+/-3,031</t>
  </si>
  <si>
    <t>+/-2,407</t>
  </si>
  <si>
    <t>+/-1,056</t>
  </si>
  <si>
    <t>+/-1,997</t>
  </si>
  <si>
    <t>+/-1,955</t>
  </si>
  <si>
    <t>+/-1,420</t>
  </si>
  <si>
    <t>+/-1,522</t>
  </si>
  <si>
    <t>+/-1,310</t>
  </si>
  <si>
    <t>+/-711</t>
  </si>
  <si>
    <t>+/-1,567</t>
  </si>
  <si>
    <t>+/-607</t>
  </si>
  <si>
    <t>+/-19.6</t>
  </si>
  <si>
    <t>+/-2,257</t>
  </si>
  <si>
    <t>+/-1,407</t>
  </si>
  <si>
    <t>+/-1,562</t>
  </si>
  <si>
    <t>+/-925</t>
  </si>
  <si>
    <t>+/-1,470</t>
  </si>
  <si>
    <t>+/-921</t>
  </si>
  <si>
    <t>+/-3,546</t>
  </si>
  <si>
    <t>+/-2,565</t>
  </si>
  <si>
    <t>+/-1,868</t>
  </si>
  <si>
    <t>+/-2,961</t>
  </si>
  <si>
    <t>+/-2,645</t>
  </si>
  <si>
    <t>+/-3,337</t>
  </si>
  <si>
    <t>+/-2,622</t>
  </si>
  <si>
    <t>+/-1,675</t>
  </si>
  <si>
    <t>+/-3,116</t>
  </si>
  <si>
    <t>+/-1,841</t>
  </si>
  <si>
    <t>+/-3,987</t>
  </si>
  <si>
    <t>+/-3,405</t>
  </si>
  <si>
    <t>+/-1,483</t>
  </si>
  <si>
    <t>+/-1,509</t>
  </si>
  <si>
    <t>+/-3,830</t>
  </si>
  <si>
    <t>+/-3,406</t>
  </si>
  <si>
    <t>+/-3,675</t>
  </si>
  <si>
    <t>+/-3,060</t>
  </si>
  <si>
    <t>+/-1,405</t>
  </si>
  <si>
    <t>+/-2,933</t>
  </si>
  <si>
    <t>+/-2,777</t>
  </si>
  <si>
    <t>+/-1,216</t>
  </si>
  <si>
    <t>+/-2,537</t>
  </si>
  <si>
    <t>+/-2,265</t>
  </si>
  <si>
    <t>+/-993</t>
  </si>
  <si>
    <t>+/-2,660</t>
  </si>
  <si>
    <t>+/-2,426</t>
  </si>
  <si>
    <t>+/-2,104</t>
  </si>
  <si>
    <t>+/-1,085</t>
  </si>
  <si>
    <t>+/-1,463</t>
  </si>
  <si>
    <t>+/-828</t>
  </si>
  <si>
    <t>+/-1,168</t>
  </si>
  <si>
    <t>+/-930</t>
  </si>
  <si>
    <t>+/-816</t>
  </si>
  <si>
    <t>+/-1,172</t>
  </si>
  <si>
    <t>+/-625</t>
  </si>
  <si>
    <t>+/-1,264</t>
  </si>
  <si>
    <t>+/-1,173</t>
  </si>
  <si>
    <t>+/-1,108</t>
  </si>
  <si>
    <t>+/-1,242</t>
  </si>
  <si>
    <t>+/-656</t>
  </si>
  <si>
    <t>+/-15.7</t>
  </si>
  <si>
    <t>+/-1,170</t>
  </si>
  <si>
    <t>+/-420</t>
  </si>
  <si>
    <t>+/-976</t>
  </si>
  <si>
    <t>+/-1,102</t>
  </si>
  <si>
    <t>+/-949</t>
  </si>
  <si>
    <t>+/-454</t>
  </si>
  <si>
    <t>+/-29.5</t>
  </si>
  <si>
    <t>+/-228</t>
  </si>
  <si>
    <t>+/-248</t>
  </si>
  <si>
    <t>+/-31.3</t>
  </si>
  <si>
    <t>+/-387</t>
  </si>
  <si>
    <t>+/-357</t>
  </si>
  <si>
    <t>+/-97</t>
  </si>
  <si>
    <t>+/-55.8</t>
  </si>
  <si>
    <t>+/-417</t>
  </si>
  <si>
    <t>+/-25.6</t>
  </si>
  <si>
    <t>+/-307</t>
  </si>
  <si>
    <t>+/-158</t>
  </si>
  <si>
    <t>+/-719</t>
  </si>
  <si>
    <t>+/-608</t>
  </si>
  <si>
    <t>+/-218</t>
  </si>
  <si>
    <t>+/-570</t>
  </si>
  <si>
    <t>+/-160</t>
  </si>
  <si>
    <t>+/-37.5</t>
  </si>
  <si>
    <t>+/-383</t>
  </si>
  <si>
    <t>+/-7.4</t>
  </si>
  <si>
    <t>+/-386</t>
  </si>
  <si>
    <t>+/-784</t>
  </si>
  <si>
    <t>+/-22.6</t>
  </si>
  <si>
    <t>+/-645</t>
  </si>
  <si>
    <t>+/-375</t>
  </si>
  <si>
    <t>+/-593</t>
  </si>
  <si>
    <t>+/-280</t>
  </si>
  <si>
    <t>+/-29.7</t>
  </si>
  <si>
    <t>+/-768</t>
  </si>
  <si>
    <t>+/-289</t>
  </si>
  <si>
    <t>+/-871</t>
  </si>
  <si>
    <t>+/-379</t>
  </si>
  <si>
    <t>+/-23.8</t>
  </si>
  <si>
    <t>+/-849</t>
  </si>
  <si>
    <t>+/-771</t>
  </si>
  <si>
    <t>+/-530</t>
  </si>
  <si>
    <t>+/-9.1</t>
  </si>
  <si>
    <t>+/-826</t>
  </si>
  <si>
    <t>+/-358</t>
  </si>
  <si>
    <t>+/-366</t>
  </si>
  <si>
    <t>+/-161</t>
  </si>
  <si>
    <t>+/-34.4</t>
  </si>
  <si>
    <t>+/-183</t>
  </si>
  <si>
    <t>+/-27.2</t>
  </si>
  <si>
    <t>+/-629</t>
  </si>
  <si>
    <t>+/-187</t>
  </si>
  <si>
    <t>+/-25.4</t>
  </si>
  <si>
    <t>+/-980</t>
  </si>
  <si>
    <t>+/-461</t>
  </si>
  <si>
    <t>+/-1,093</t>
  </si>
  <si>
    <t>+/-1,109</t>
  </si>
  <si>
    <t>+/-1,008</t>
  </si>
  <si>
    <t>+/-432</t>
  </si>
  <si>
    <t>+/-1,010</t>
  </si>
  <si>
    <t>+/-445</t>
  </si>
  <si>
    <t>+/-831</t>
  </si>
  <si>
    <t>+/-1,000</t>
  </si>
  <si>
    <t>+/-411</t>
  </si>
  <si>
    <t>+/-845</t>
  </si>
  <si>
    <t>+/-392</t>
  </si>
  <si>
    <t>+/-626</t>
  </si>
  <si>
    <t>+/-244</t>
  </si>
  <si>
    <t>+/-7.8</t>
  </si>
  <si>
    <t>+/-683</t>
  </si>
  <si>
    <t>+/-652</t>
  </si>
  <si>
    <t>+/-284</t>
  </si>
  <si>
    <t>+/-378</t>
  </si>
  <si>
    <t>+/-594</t>
  </si>
  <si>
    <t>+/-341</t>
  </si>
  <si>
    <t>+/-205</t>
  </si>
  <si>
    <t>+/-170</t>
  </si>
  <si>
    <t>+/-102</t>
  </si>
  <si>
    <t>+/-697</t>
  </si>
  <si>
    <t>+/-96</t>
  </si>
  <si>
    <t>+/-33.2</t>
  </si>
  <si>
    <t>+/-543</t>
  </si>
  <si>
    <t>+/-521</t>
  </si>
  <si>
    <t>+/-150</t>
  </si>
  <si>
    <t>+/-40.4</t>
  </si>
  <si>
    <t>+/-578</t>
  </si>
  <si>
    <t>+/-518</t>
  </si>
  <si>
    <t>+/-254</t>
  </si>
  <si>
    <t>+/-33.7</t>
  </si>
  <si>
    <t>+/-746</t>
  </si>
  <si>
    <t>+/-688</t>
  </si>
  <si>
    <t>+/-249</t>
  </si>
  <si>
    <t>+/-698</t>
  </si>
  <si>
    <t>+/-294</t>
  </si>
  <si>
    <t>+/-14.3</t>
  </si>
  <si>
    <t>+/-800</t>
  </si>
  <si>
    <t>+/-453</t>
  </si>
  <si>
    <t>+/-22.3</t>
  </si>
  <si>
    <t>+/-14.2</t>
  </si>
  <si>
    <t>+/-528</t>
  </si>
  <si>
    <t>+/-14.5</t>
  </si>
  <si>
    <t>+/-293</t>
  </si>
  <si>
    <t>+/-36.6</t>
  </si>
  <si>
    <t>+/-33.9</t>
  </si>
  <si>
    <t>+/-271</t>
  </si>
  <si>
    <t>+/-336</t>
  </si>
  <si>
    <t>+/-227</t>
  </si>
  <si>
    <t>+/-240</t>
  </si>
  <si>
    <t>+/-430</t>
  </si>
  <si>
    <t>+/-279</t>
  </si>
  <si>
    <t>+/-36.2</t>
  </si>
  <si>
    <t>+/-573</t>
  </si>
  <si>
    <t>+/-184</t>
  </si>
  <si>
    <t>+/-19.1</t>
  </si>
  <si>
    <t>+/-337</t>
  </si>
  <si>
    <t>+/-929</t>
  </si>
  <si>
    <t>+/-441</t>
  </si>
  <si>
    <t>+/-1,050</t>
  </si>
  <si>
    <t>+/-992</t>
  </si>
  <si>
    <t>+/-426</t>
  </si>
  <si>
    <t>+/-238</t>
  </si>
  <si>
    <t>+/-32.5</t>
  </si>
  <si>
    <t>+/-794</t>
  </si>
  <si>
    <t>+/-316</t>
  </si>
  <si>
    <t>+/-42.2</t>
  </si>
  <si>
    <t>+/-778</t>
  </si>
  <si>
    <t>+/-740</t>
  </si>
  <si>
    <t>+/-986</t>
  </si>
  <si>
    <t>+/-377</t>
  </si>
  <si>
    <t>+/-25.2</t>
  </si>
  <si>
    <t>+/-1,155</t>
  </si>
  <si>
    <t>+/-1,042</t>
  </si>
  <si>
    <t>+/-1,051</t>
  </si>
  <si>
    <t>+/-436</t>
  </si>
  <si>
    <t>+/-414</t>
  </si>
  <si>
    <t>+/-22.4</t>
  </si>
  <si>
    <t>+/-490</t>
  </si>
  <si>
    <t>+/-18.3</t>
  </si>
  <si>
    <t>+/-755</t>
  </si>
  <si>
    <t>+/-1,111</t>
  </si>
  <si>
    <t>+/-923</t>
  </si>
  <si>
    <t>+/-710</t>
  </si>
  <si>
    <t>+/-600</t>
  </si>
  <si>
    <t>+/-157</t>
  </si>
  <si>
    <t>+/-35.6</t>
  </si>
  <si>
    <t>+/-438</t>
  </si>
  <si>
    <t>+/-63.4</t>
  </si>
  <si>
    <t>+/-111</t>
  </si>
  <si>
    <t>+/-52.2</t>
  </si>
  <si>
    <t>+/-372</t>
  </si>
  <si>
    <t>+/-363</t>
  </si>
  <si>
    <t>+/-144</t>
  </si>
  <si>
    <t>+/-45.2</t>
  </si>
  <si>
    <t>+/-105</t>
  </si>
  <si>
    <t>+/-54.3</t>
  </si>
  <si>
    <t>+/-66</t>
  </si>
  <si>
    <t>+/-96.7</t>
  </si>
  <si>
    <t>+/-190</t>
  </si>
  <si>
    <t>+/-15.3</t>
  </si>
  <si>
    <t>+/-51</t>
  </si>
  <si>
    <t>+/-43.0</t>
  </si>
  <si>
    <t>+/-23</t>
  </si>
  <si>
    <t>+/-49.0</t>
  </si>
  <si>
    <t>+/-20</t>
  </si>
  <si>
    <t>+/-15</t>
  </si>
  <si>
    <t>+/-1,036</t>
  </si>
  <si>
    <t>+/-396</t>
  </si>
  <si>
    <t>+/-22.1</t>
  </si>
  <si>
    <t>+/-1,064</t>
  </si>
  <si>
    <t>+/-864</t>
  </si>
  <si>
    <t>+/-323</t>
  </si>
  <si>
    <t>+/-15.6</t>
  </si>
  <si>
    <t>+/-1,101</t>
  </si>
  <si>
    <t>+/-486</t>
  </si>
  <si>
    <t>+/-941</t>
  </si>
  <si>
    <t>+/-799</t>
  </si>
  <si>
    <t>+/-785</t>
  </si>
  <si>
    <t>+/-465</t>
  </si>
  <si>
    <t>+/-935</t>
  </si>
  <si>
    <t>+/-830</t>
  </si>
  <si>
    <t>+/-17.5</t>
  </si>
  <si>
    <t>+/-788</t>
  </si>
  <si>
    <t>+/-317</t>
  </si>
  <si>
    <t>+/-523</t>
  </si>
  <si>
    <t>+/-24.3</t>
  </si>
  <si>
    <t>+/-672</t>
  </si>
  <si>
    <t>+/-560</t>
  </si>
  <si>
    <t>+/-179</t>
  </si>
  <si>
    <t>+/-534</t>
  </si>
  <si>
    <t>+/-301</t>
  </si>
  <si>
    <t>+/-30.5</t>
  </si>
  <si>
    <t>+/-224</t>
  </si>
  <si>
    <t>+/-36.1</t>
  </si>
  <si>
    <t>+/-507</t>
  </si>
  <si>
    <t>+/-20.9</t>
  </si>
  <si>
    <t>+/-371</t>
  </si>
  <si>
    <t>+/-20.5</t>
  </si>
  <si>
    <t>+/-373</t>
  </si>
  <si>
    <t>+/-21.7</t>
  </si>
  <si>
    <t>+/-195</t>
  </si>
  <si>
    <t>+/-326</t>
  </si>
  <si>
    <t>+/-41.2</t>
  </si>
  <si>
    <t>+/-266</t>
  </si>
  <si>
    <t>+/-26.0</t>
  </si>
  <si>
    <t>+/-64</t>
  </si>
  <si>
    <t>+/-83.0</t>
  </si>
  <si>
    <t>+/-223</t>
  </si>
  <si>
    <t>+/-215</t>
  </si>
  <si>
    <t>+/-45</t>
  </si>
  <si>
    <t>+/-58.6</t>
  </si>
  <si>
    <t>+/-13.3</t>
  </si>
  <si>
    <t>+/-642</t>
  </si>
  <si>
    <t>+/-311</t>
  </si>
  <si>
    <t>+/-113</t>
  </si>
  <si>
    <t>+/-36.3</t>
  </si>
  <si>
    <t>+/-473</t>
  </si>
  <si>
    <t>+/-37.0</t>
  </si>
  <si>
    <t>+/-610</t>
  </si>
  <si>
    <t>+/-306</t>
  </si>
  <si>
    <t>+/-552</t>
  </si>
  <si>
    <t>+/-419</t>
  </si>
  <si>
    <t>+/-615</t>
  </si>
  <si>
    <t>+/-16.0</t>
  </si>
  <si>
    <t>+/-421</t>
  </si>
  <si>
    <t>+/-862</t>
  </si>
  <si>
    <t>+/-848</t>
  </si>
  <si>
    <t>+/-314</t>
  </si>
  <si>
    <t>+/-33.8</t>
  </si>
  <si>
    <t>+/-994</t>
  </si>
  <si>
    <t>+/-338</t>
  </si>
  <si>
    <t>+/-1,023</t>
  </si>
  <si>
    <t>+/-28.3</t>
  </si>
  <si>
    <t>+/-1,012</t>
  </si>
  <si>
    <t>+/-886</t>
  </si>
  <si>
    <t>+/-100</t>
  </si>
  <si>
    <t>+/-59.5</t>
  </si>
  <si>
    <t>+/-751</t>
  </si>
  <si>
    <t>+/-605</t>
  </si>
  <si>
    <t>+/-391</t>
  </si>
  <si>
    <t>+/-23.6</t>
  </si>
  <si>
    <t>+/-572</t>
  </si>
  <si>
    <t>+/-34.1</t>
  </si>
  <si>
    <t>+/-31.5</t>
  </si>
  <si>
    <t>+/-2,288</t>
  </si>
  <si>
    <t>+/-4,913</t>
  </si>
  <si>
    <t>+/-2,545</t>
  </si>
  <si>
    <t>+/-3,277</t>
  </si>
  <si>
    <t>+/-3,819</t>
  </si>
  <si>
    <t>+/-4,314</t>
  </si>
  <si>
    <t>+/-2,004</t>
  </si>
  <si>
    <t>+/-1,883</t>
  </si>
  <si>
    <t>+/-2,061</t>
  </si>
  <si>
    <t>+/-1,423</t>
  </si>
  <si>
    <t>+/-2,337</t>
  </si>
  <si>
    <t>+/-2,094</t>
  </si>
  <si>
    <t>+/-1,143</t>
  </si>
  <si>
    <t>+/-1,954</t>
  </si>
  <si>
    <t>+/-2,014</t>
  </si>
  <si>
    <t>+/-1,592</t>
  </si>
  <si>
    <t>+/-954</t>
  </si>
  <si>
    <t>+/-1,733</t>
  </si>
  <si>
    <t>+/-1,963</t>
  </si>
  <si>
    <t>+/-1,447</t>
  </si>
  <si>
    <t>+/-1,771</t>
  </si>
  <si>
    <t>+/-1,017</t>
  </si>
  <si>
    <t>+/-716</t>
  </si>
  <si>
    <t>+/-545</t>
  </si>
  <si>
    <t>+/-390</t>
  </si>
  <si>
    <t>+/-681</t>
  </si>
  <si>
    <t>+/-31.7</t>
  </si>
  <si>
    <t>+/-938</t>
  </si>
  <si>
    <t>+/-667</t>
  </si>
  <si>
    <t>+/-29.4</t>
  </si>
  <si>
    <t>+/-1,532</t>
  </si>
  <si>
    <t>+/-757</t>
  </si>
  <si>
    <t>+/-1,422</t>
  </si>
  <si>
    <t>+/-1,112</t>
  </si>
  <si>
    <t>+/-1,659</t>
  </si>
  <si>
    <t>+/-1,293</t>
  </si>
  <si>
    <t>+/-670</t>
  </si>
  <si>
    <t>+/-1,585</t>
  </si>
  <si>
    <t>+/-639</t>
  </si>
  <si>
    <t>+/-1,364</t>
  </si>
  <si>
    <t>+/-1,311</t>
  </si>
  <si>
    <t>+/-18.6</t>
  </si>
  <si>
    <t>+/-732</t>
  </si>
  <si>
    <t>+/-24.1</t>
  </si>
  <si>
    <t>+/-1,279</t>
  </si>
  <si>
    <t>+/-1,209</t>
  </si>
  <si>
    <t>+/-580</t>
  </si>
  <si>
    <t>+/-1,418</t>
  </si>
  <si>
    <t>+/-1,234</t>
  </si>
  <si>
    <t>+/-1,163</t>
  </si>
  <si>
    <t>+/-7.2</t>
  </si>
  <si>
    <t>+/-804</t>
  </si>
  <si>
    <t>+/-741</t>
  </si>
  <si>
    <t>+/-519</t>
  </si>
  <si>
    <t>+/-13.8</t>
  </si>
  <si>
    <t>+/-529</t>
  </si>
  <si>
    <t>+/-744</t>
  </si>
  <si>
    <t>+/-28.4</t>
  </si>
  <si>
    <t>+/-2,019</t>
  </si>
  <si>
    <t>+/-1,833</t>
  </si>
  <si>
    <t>+/-2,044</t>
  </si>
  <si>
    <t>+/-1,333</t>
  </si>
  <si>
    <t>+/-1,964</t>
  </si>
  <si>
    <t>+/-1,817</t>
  </si>
  <si>
    <t>+/-1,620</t>
  </si>
  <si>
    <t>+/-1,233</t>
  </si>
  <si>
    <t>+/-1,695</t>
  </si>
  <si>
    <t>+/-2,136</t>
  </si>
  <si>
    <t>+/-987</t>
  </si>
  <si>
    <t>+/-1,575</t>
  </si>
  <si>
    <t>+/-789</t>
  </si>
  <si>
    <t>+/-1,464</t>
  </si>
  <si>
    <t>+/-893</t>
  </si>
  <si>
    <t>+/-882</t>
  </si>
  <si>
    <t>+/-894</t>
  </si>
  <si>
    <t>+/-510</t>
  </si>
  <si>
    <t>+/-984</t>
  </si>
  <si>
    <t>+/-542</t>
  </si>
  <si>
    <t>+/-17.8</t>
  </si>
  <si>
    <t>+/-198</t>
  </si>
  <si>
    <t>+/-37.3</t>
  </si>
  <si>
    <t>+/-193</t>
  </si>
  <si>
    <t>+/-31.2</t>
  </si>
  <si>
    <t>+/-592</t>
  </si>
  <si>
    <t>+/-456</t>
  </si>
  <si>
    <t>+/-21.9</t>
  </si>
  <si>
    <t>+/-1,221</t>
  </si>
  <si>
    <t>+/-1,350</t>
  </si>
  <si>
    <t>+/-1,227</t>
  </si>
  <si>
    <t>+/-1,229</t>
  </si>
  <si>
    <t>+/-569</t>
  </si>
  <si>
    <t>+/-21.4</t>
  </si>
  <si>
    <t>+/-231</t>
  </si>
  <si>
    <t>+/-620</t>
  </si>
  <si>
    <t>+/-20.0</t>
  </si>
  <si>
    <t>+/-621</t>
  </si>
  <si>
    <t>+/-25.9</t>
  </si>
  <si>
    <t>+/-1,471</t>
  </si>
  <si>
    <t>+/-1,401</t>
  </si>
  <si>
    <t>+/-1,541</t>
  </si>
  <si>
    <t>+/-1,258</t>
  </si>
  <si>
    <t>+/-1,688</t>
  </si>
  <si>
    <t>+/-1,459</t>
  </si>
  <si>
    <t>+/-767</t>
  </si>
  <si>
    <t>+/-1,712</t>
  </si>
  <si>
    <t>+/-1,231</t>
  </si>
  <si>
    <t>+/-1,703</t>
  </si>
  <si>
    <t>+/-1,385</t>
  </si>
  <si>
    <t>+/-1,450</t>
  </si>
  <si>
    <t>+/-910</t>
  </si>
  <si>
    <t>+/-1,397</t>
  </si>
  <si>
    <t>+/-325</t>
  </si>
  <si>
    <t>+/-1,268</t>
  </si>
  <si>
    <t>+/-538</t>
  </si>
  <si>
    <t>+/-841</t>
  </si>
  <si>
    <t>+/-2,003</t>
  </si>
  <si>
    <t>+/-1,684</t>
  </si>
  <si>
    <t>+/-1,627</t>
  </si>
  <si>
    <t>+/-1,898</t>
  </si>
  <si>
    <t>+/-1,248</t>
  </si>
  <si>
    <t>+/-981</t>
  </si>
  <si>
    <t>+/-856</t>
  </si>
  <si>
    <t>+/-31.4</t>
  </si>
  <si>
    <t>+/-1,087</t>
  </si>
  <si>
    <t>+/-706</t>
  </si>
  <si>
    <t>+/-33.4</t>
  </si>
  <si>
    <t>+/-978</t>
  </si>
  <si>
    <t>+/-674</t>
  </si>
  <si>
    <t>+/-40</t>
  </si>
  <si>
    <t>+/-260</t>
  </si>
  <si>
    <t>+/-138</t>
  </si>
  <si>
    <t>+/-63.7</t>
  </si>
  <si>
    <t>+/-31.6</t>
  </si>
  <si>
    <t>+/-91</t>
  </si>
  <si>
    <t>+/-58.1</t>
  </si>
  <si>
    <t>+/-303</t>
  </si>
  <si>
    <t>+/-156</t>
  </si>
  <si>
    <t>+/-259</t>
  </si>
  <si>
    <t>+/-936</t>
  </si>
  <si>
    <t>+/-1,714</t>
  </si>
  <si>
    <t>+/-1,636</t>
  </si>
  <si>
    <t>+/-827</t>
  </si>
  <si>
    <t>+/-1,345</t>
  </si>
  <si>
    <t>+/-1,755</t>
  </si>
  <si>
    <t>+/-1,457</t>
  </si>
  <si>
    <t>+/-1,693</t>
  </si>
  <si>
    <t>+/-1,063</t>
  </si>
  <si>
    <t>+/-1,104</t>
  </si>
  <si>
    <t>+/-1,053</t>
  </si>
  <si>
    <t>+/-18.7</t>
  </si>
  <si>
    <t>+/-1,100</t>
  </si>
  <si>
    <t>+/-647</t>
  </si>
  <si>
    <t>+/-18.8</t>
  </si>
  <si>
    <t>+/-597</t>
  </si>
  <si>
    <t>+/-210</t>
  </si>
  <si>
    <t>+/-630</t>
  </si>
  <si>
    <t>+/-27.8</t>
  </si>
  <si>
    <t>+/-435</t>
  </si>
  <si>
    <t>+/-136</t>
  </si>
  <si>
    <t>+/-51.2</t>
  </si>
  <si>
    <t>+/-478</t>
  </si>
  <si>
    <t>+/-701</t>
  </si>
  <si>
    <t>+/-30.7</t>
  </si>
  <si>
    <t>+/-838</t>
  </si>
  <si>
    <t>+/-728</t>
  </si>
  <si>
    <t>+/-733</t>
  </si>
  <si>
    <t>+/-23.7</t>
  </si>
  <si>
    <t>+/-1,462</t>
  </si>
  <si>
    <t>+/-1,220</t>
  </si>
  <si>
    <t>+/-1,654</t>
  </si>
  <si>
    <t>+/-988</t>
  </si>
  <si>
    <t>+/-1,710</t>
  </si>
  <si>
    <t>+/-1,394</t>
  </si>
  <si>
    <t>+/-1,250</t>
  </si>
  <si>
    <t>+/-1,685</t>
  </si>
  <si>
    <t>+/-736</t>
  </si>
  <si>
    <t>+/-1,375</t>
  </si>
  <si>
    <t>+/-1,424</t>
  </si>
  <si>
    <t>+/-564</t>
  </si>
  <si>
    <t>+/-1,185</t>
  </si>
  <si>
    <t>+/-503</t>
  </si>
  <si>
    <t>+/-1,094</t>
  </si>
  <si>
    <t>+/-1,026</t>
  </si>
  <si>
    <t>+/-310</t>
  </si>
  <si>
    <t>+/-581</t>
  </si>
  <si>
    <t>+/-1,848</t>
  </si>
  <si>
    <t>+/-2,194</t>
  </si>
  <si>
    <t>+/-2,039</t>
  </si>
  <si>
    <t>+/-1,545</t>
  </si>
  <si>
    <t>+/-2,155</t>
  </si>
  <si>
    <t>+/-4,098</t>
  </si>
  <si>
    <t>+/-1,488</t>
  </si>
  <si>
    <t>+/-2,413</t>
  </si>
  <si>
    <t>+/-2,435</t>
  </si>
  <si>
    <t>% Margin of Error</t>
  </si>
  <si>
    <t>All families</t>
  </si>
  <si>
    <t>With related children under 18 years</t>
  </si>
  <si>
    <t>With related children under 5 years only</t>
  </si>
  <si>
    <t>Married-couple family</t>
  </si>
  <si>
    <t>Female householder, no husband present, family</t>
  </si>
  <si>
    <t>All people</t>
  </si>
  <si>
    <t>Related children under 18 years</t>
  </si>
  <si>
    <t>Related children under 5 years</t>
  </si>
  <si>
    <t>Related children 5 to 17 years</t>
  </si>
  <si>
    <t>18 years and over</t>
  </si>
  <si>
    <t>18 to 64 years</t>
  </si>
  <si>
    <t>65 years and over</t>
  </si>
  <si>
    <t>People in families</t>
  </si>
  <si>
    <t>Unrelated individuals 15 years and over</t>
  </si>
  <si>
    <r>
      <t>Source:</t>
    </r>
    <r>
      <rPr>
        <sz val="10"/>
        <color rgb="FF000000"/>
        <rFont val="HawnHelv"/>
      </rPr>
      <t xml:space="preserve"> US Census Bureau. 2017 American Community Survey 1-Year Estimates. DP03: Selected Economic Characteristics</t>
    </r>
  </si>
  <si>
    <r>
      <t>Source:</t>
    </r>
    <r>
      <rPr>
        <sz val="10"/>
        <color rgb="FF000000"/>
        <rFont val="HawnHelv"/>
      </rPr>
      <t xml:space="preserve"> US Census Bureau. 2016 American Community Survey 1-Year Estimates. DP03: Selected Economic Characteristics</t>
    </r>
  </si>
  <si>
    <r>
      <t>Source:</t>
    </r>
    <r>
      <rPr>
        <sz val="10"/>
        <color rgb="FF000000"/>
        <rFont val="HawnHelv"/>
      </rPr>
      <t xml:space="preserve"> US Census Bureau. 2015 American Community Survey 1-Year Estimates. DP03: Selected Economic Characteristics</t>
    </r>
  </si>
  <si>
    <t>+/-47.6</t>
  </si>
  <si>
    <r>
      <t>Source:</t>
    </r>
    <r>
      <rPr>
        <sz val="10"/>
        <color rgb="FF000000"/>
        <rFont val="HawnHelv"/>
      </rPr>
      <t xml:space="preserve"> US Census Bureau. 2014 American Community Survey 1-Year Estimates. DP03: Selected Economic Characteristics</t>
    </r>
  </si>
  <si>
    <t>Poverty Status</t>
  </si>
  <si>
    <t>Below poverty level</t>
  </si>
  <si>
    <t>Population for whom poverty status is determined</t>
  </si>
  <si>
    <t>+/-1,566</t>
  </si>
  <si>
    <t>+/-8,537</t>
  </si>
  <si>
    <t>+/-1,866</t>
  </si>
  <si>
    <t>+/-10,361</t>
  </si>
  <si>
    <t>+/-8,530</t>
  </si>
  <si>
    <t>+/-10,340</t>
  </si>
  <si>
    <t>Age</t>
  </si>
  <si>
    <t xml:space="preserve">  Under 18 years</t>
  </si>
  <si>
    <t>+/-4,594</t>
  </si>
  <si>
    <t>+/-1,920</t>
  </si>
  <si>
    <t>+/-4,305</t>
  </si>
  <si>
    <t>+/-1,456</t>
  </si>
  <si>
    <t>+/-5,000</t>
  </si>
  <si>
    <t xml:space="preserve">    Under 5 years</t>
  </si>
  <si>
    <t>+/-2,033</t>
  </si>
  <si>
    <t>+/-1,781</t>
  </si>
  <si>
    <t>+/-4,555</t>
  </si>
  <si>
    <t xml:space="preserve">    5 to 17 years</t>
  </si>
  <si>
    <t>+/-1,201</t>
  </si>
  <si>
    <t>+/-3,540</t>
  </si>
  <si>
    <t>+/-1,665</t>
  </si>
  <si>
    <t>+/-3,410</t>
  </si>
  <si>
    <t>+/-3,864</t>
  </si>
  <si>
    <t>+/-5,871</t>
  </si>
  <si>
    <t xml:space="preserve">    Related children of householder under 18 years</t>
  </si>
  <si>
    <t>+/-1,805</t>
  </si>
  <si>
    <t>+/-4,709</t>
  </si>
  <si>
    <t>+/-2,154</t>
  </si>
  <si>
    <t>+/-4,285</t>
  </si>
  <si>
    <t>+/-1,560</t>
  </si>
  <si>
    <t>+/-4,945</t>
  </si>
  <si>
    <t>+/-2,251</t>
  </si>
  <si>
    <t xml:space="preserve">  18 to 64 years</t>
  </si>
  <si>
    <t>+/-4,732</t>
  </si>
  <si>
    <t>+/-6,533</t>
  </si>
  <si>
    <t>+/-4,920</t>
  </si>
  <si>
    <t xml:space="preserve">    18 to 34 years</t>
  </si>
  <si>
    <t>+/-1,534</t>
  </si>
  <si>
    <t>+/-2,929</t>
  </si>
  <si>
    <t>+/-1,487</t>
  </si>
  <si>
    <t>+/-3,586</t>
  </si>
  <si>
    <t>+/-3,469</t>
  </si>
  <si>
    <t xml:space="preserve">    35 to 64 years</t>
  </si>
  <si>
    <t>+/-1,746</t>
  </si>
  <si>
    <t>+/-3,633</t>
  </si>
  <si>
    <t>+/-4,568</t>
  </si>
  <si>
    <t>+/-1,501</t>
  </si>
  <si>
    <t>+/-3,383</t>
  </si>
  <si>
    <t xml:space="preserve">  60 years and over</t>
  </si>
  <si>
    <t>+/-3,605</t>
  </si>
  <si>
    <t>+/-2,848</t>
  </si>
  <si>
    <t>+/-2,859</t>
  </si>
  <si>
    <t>+/-3,828</t>
  </si>
  <si>
    <t>+/-2,716</t>
  </si>
  <si>
    <t xml:space="preserve">  65 years and over</t>
  </si>
  <si>
    <t>+/-2,135</t>
  </si>
  <si>
    <t>Sex</t>
  </si>
  <si>
    <t>+/-1,970</t>
  </si>
  <si>
    <t>+/-4,492</t>
  </si>
  <si>
    <t>+/-5,306</t>
  </si>
  <si>
    <t>+/-5,232</t>
  </si>
  <si>
    <t>+/-2,327</t>
  </si>
  <si>
    <t>+/-5,799</t>
  </si>
  <si>
    <t>+/-5,386</t>
  </si>
  <si>
    <t>+/-2,479</t>
  </si>
  <si>
    <t>+/-6,405</t>
  </si>
  <si>
    <t>+/-5,445</t>
  </si>
  <si>
    <t>+/-2,350</t>
  </si>
  <si>
    <t>+/-5,569</t>
  </si>
  <si>
    <t>Race and Hispanic or Latino Origin</t>
  </si>
  <si>
    <t xml:space="preserve">  White alone</t>
  </si>
  <si>
    <t>+/-4,829</t>
  </si>
  <si>
    <t>+/-5,406</t>
  </si>
  <si>
    <t>+/-3,741</t>
  </si>
  <si>
    <t>+/-4,747</t>
  </si>
  <si>
    <t>+/-3,925</t>
  </si>
  <si>
    <t>+/-3,749</t>
  </si>
  <si>
    <t>+/-3,914</t>
  </si>
  <si>
    <t xml:space="preserve">  Black or African American alone</t>
  </si>
  <si>
    <t>+/-1,121</t>
  </si>
  <si>
    <t>+/-2,164</t>
  </si>
  <si>
    <t>+/-2,050</t>
  </si>
  <si>
    <t>+/-1,075</t>
  </si>
  <si>
    <t>Black or African American</t>
  </si>
  <si>
    <t>+/-2,467</t>
  </si>
  <si>
    <t>+/-1,767</t>
  </si>
  <si>
    <t xml:space="preserve">  American Indian and Alaska Native alone</t>
  </si>
  <si>
    <t>American Indian and Alaska Native</t>
  </si>
  <si>
    <t xml:space="preserve">  Asian alone</t>
  </si>
  <si>
    <t>+/-8,714</t>
  </si>
  <si>
    <t>+/-3,665</t>
  </si>
  <si>
    <t>+/-10,332</t>
  </si>
  <si>
    <t>+/-4,217</t>
  </si>
  <si>
    <t>+/-10,056</t>
  </si>
  <si>
    <t>+/-4,295</t>
  </si>
  <si>
    <t>+/-9,945</t>
  </si>
  <si>
    <t>+/-5,529</t>
  </si>
  <si>
    <t xml:space="preserve">  Native Hawaiian and Other Pacific Islander alone</t>
  </si>
  <si>
    <t>+/-6,954</t>
  </si>
  <si>
    <t>+/-4,950</t>
  </si>
  <si>
    <t>+/-6,763</t>
  </si>
  <si>
    <t>+/-5,100</t>
  </si>
  <si>
    <t>+/-5,743</t>
  </si>
  <si>
    <t>+/-5,015</t>
  </si>
  <si>
    <t>Native Hawaiian and Other Pacific Islander</t>
  </si>
  <si>
    <t>+/-5,256</t>
  </si>
  <si>
    <t>+/-6,399</t>
  </si>
  <si>
    <t xml:space="preserve">  Some other race alone</t>
  </si>
  <si>
    <t>+/-475</t>
  </si>
  <si>
    <t>+/-623</t>
  </si>
  <si>
    <t>Some other race</t>
  </si>
  <si>
    <t>+/-2,322</t>
  </si>
  <si>
    <t xml:space="preserve">  Two or more races</t>
  </si>
  <si>
    <t>+/-12,425</t>
  </si>
  <si>
    <t>+/-4,469</t>
  </si>
  <si>
    <t>+/-13,108</t>
  </si>
  <si>
    <t>+/-4,566</t>
  </si>
  <si>
    <t>+/-11,523</t>
  </si>
  <si>
    <t>+/-6,541</t>
  </si>
  <si>
    <t>+/-10,368</t>
  </si>
  <si>
    <t>+/-4,867</t>
  </si>
  <si>
    <t>Educational Attainment</t>
  </si>
  <si>
    <t xml:space="preserve">  Population 25 years and over</t>
  </si>
  <si>
    <t>+/-1,798</t>
  </si>
  <si>
    <t>+/-5,266</t>
  </si>
  <si>
    <t>+/-6,530</t>
  </si>
  <si>
    <t>+/-4,714</t>
  </si>
  <si>
    <t>Population 25 years and over</t>
  </si>
  <si>
    <t>+/-1,649</t>
  </si>
  <si>
    <t>+/-5,905</t>
  </si>
  <si>
    <t xml:space="preserve">    Less than high school graduate</t>
  </si>
  <si>
    <t>+/-4,777</t>
  </si>
  <si>
    <t>+/-5,652</t>
  </si>
  <si>
    <t>+/-2,248</t>
  </si>
  <si>
    <t>+/-5,734</t>
  </si>
  <si>
    <t>+/-4,201</t>
  </si>
  <si>
    <t>+/-2,654</t>
  </si>
  <si>
    <t xml:space="preserve">    High school graduate (includes equivalency)</t>
  </si>
  <si>
    <t>+/-7,640</t>
  </si>
  <si>
    <t>+/-3,224</t>
  </si>
  <si>
    <t>+/-7,776</t>
  </si>
  <si>
    <t>+/-2,852</t>
  </si>
  <si>
    <t>+/-7,345</t>
  </si>
  <si>
    <t>+/-7,784</t>
  </si>
  <si>
    <t>+/-3,390</t>
  </si>
  <si>
    <t xml:space="preserve">    Some college, associate's degree</t>
  </si>
  <si>
    <t>+/-7,493</t>
  </si>
  <si>
    <t>+/-2,721</t>
  </si>
  <si>
    <t>+/-7,713</t>
  </si>
  <si>
    <t>+/-7,668</t>
  </si>
  <si>
    <t>+/-7,236</t>
  </si>
  <si>
    <t>+/-2,497</t>
  </si>
  <si>
    <t xml:space="preserve">    Bachelor's degree or higher</t>
  </si>
  <si>
    <t>+/-8,179</t>
  </si>
  <si>
    <t>+/-2,118</t>
  </si>
  <si>
    <t>+/-7,292</t>
  </si>
  <si>
    <t>+/-7,330</t>
  </si>
  <si>
    <t>+/-7,995</t>
  </si>
  <si>
    <t>+/-2,450</t>
  </si>
  <si>
    <t>Employment Status</t>
  </si>
  <si>
    <t xml:space="preserve">  Civilian labor force 16 years and over</t>
  </si>
  <si>
    <t>+/-8,120</t>
  </si>
  <si>
    <t>+/-7,661</t>
  </si>
  <si>
    <t>+/-3,921</t>
  </si>
  <si>
    <t>+/-7,989</t>
  </si>
  <si>
    <t>+/-4,220</t>
  </si>
  <si>
    <t>Civilian labor force 16 years and over</t>
  </si>
  <si>
    <t>+/-7,203</t>
  </si>
  <si>
    <t>+/-3,895</t>
  </si>
  <si>
    <t xml:space="preserve">    Employed</t>
  </si>
  <si>
    <t>+/-8,837</t>
  </si>
  <si>
    <t>+/-8,057</t>
  </si>
  <si>
    <t>+/-3,374</t>
  </si>
  <si>
    <t>+/-7,728</t>
  </si>
  <si>
    <t>+/-3,619</t>
  </si>
  <si>
    <t>Employed</t>
  </si>
  <si>
    <t>+/-7,757</t>
  </si>
  <si>
    <t>+/-3,501</t>
  </si>
  <si>
    <t xml:space="preserve">      Male</t>
  </si>
  <si>
    <t>+/-6,121</t>
  </si>
  <si>
    <t>+/-5,054</t>
  </si>
  <si>
    <t>+/-2,054</t>
  </si>
  <si>
    <t>+/-4,997</t>
  </si>
  <si>
    <t>+/-2,432</t>
  </si>
  <si>
    <t>+/-4,300</t>
  </si>
  <si>
    <t xml:space="preserve">      Female</t>
  </si>
  <si>
    <t>+/-5,116</t>
  </si>
  <si>
    <t>+/-1,933</t>
  </si>
  <si>
    <t>+/-5,024</t>
  </si>
  <si>
    <t>+/-2,219</t>
  </si>
  <si>
    <t>+/-5,320</t>
  </si>
  <si>
    <t>+/-2,499</t>
  </si>
  <si>
    <t>+/-5,944</t>
  </si>
  <si>
    <t>+/-2,402</t>
  </si>
  <si>
    <t xml:space="preserve">    Unemployed</t>
  </si>
  <si>
    <t>+/-2,862</t>
  </si>
  <si>
    <t>+/-2,963</t>
  </si>
  <si>
    <t>+/-3,175</t>
  </si>
  <si>
    <t>+/-1,706</t>
  </si>
  <si>
    <t>Unemployed</t>
  </si>
  <si>
    <t>+/-3,442</t>
  </si>
  <si>
    <t>+/-1,564</t>
  </si>
  <si>
    <t>+/-2,113</t>
  </si>
  <si>
    <t>+/-829</t>
  </si>
  <si>
    <t>+/-2,012</t>
  </si>
  <si>
    <t>+/-2,320</t>
  </si>
  <si>
    <t>+/-2,207</t>
  </si>
  <si>
    <t>+/-2,178</t>
  </si>
  <si>
    <t>+/-1,977</t>
  </si>
  <si>
    <t>+/-957</t>
  </si>
  <si>
    <t>+/-1,186</t>
  </si>
  <si>
    <t>Work Experience</t>
  </si>
  <si>
    <t xml:space="preserve">  Population 16 years and over</t>
  </si>
  <si>
    <t>+/-1,588</t>
  </si>
  <si>
    <t>+/-6,042</t>
  </si>
  <si>
    <t>+/-7,496</t>
  </si>
  <si>
    <t>+/-5,457</t>
  </si>
  <si>
    <t>Population 16 years and over</t>
  </si>
  <si>
    <t>+/-7,303</t>
  </si>
  <si>
    <t xml:space="preserve">    Worked full-time, year-round in the past 12 months</t>
  </si>
  <si>
    <t>+/-8,849</t>
  </si>
  <si>
    <t>+/-0.2</t>
  </si>
  <si>
    <t>+/-6,969</t>
  </si>
  <si>
    <t>+/-1,473</t>
  </si>
  <si>
    <t>+/-6,754</t>
  </si>
  <si>
    <t>+/-1,683</t>
  </si>
  <si>
    <t>Worked full-time, year-round in the past 12 months</t>
  </si>
  <si>
    <t>+/-7,172</t>
  </si>
  <si>
    <t xml:space="preserve">    Worked part-time or part-year in the past 12 months</t>
  </si>
  <si>
    <t>+/-7,108</t>
  </si>
  <si>
    <t>+/-2,831</t>
  </si>
  <si>
    <t>+/-7,093</t>
  </si>
  <si>
    <t>+/-5,918</t>
  </si>
  <si>
    <t>+/-3,572</t>
  </si>
  <si>
    <t>Worked part-time or part-year in the past 12 months</t>
  </si>
  <si>
    <t xml:space="preserve">    Did not work</t>
  </si>
  <si>
    <t>+/-6,556</t>
  </si>
  <si>
    <t>+/-7,575</t>
  </si>
  <si>
    <t>+/-5,741</t>
  </si>
  <si>
    <t>+/-6,990</t>
  </si>
  <si>
    <t>+/-4,015</t>
  </si>
  <si>
    <t>Did not work</t>
  </si>
  <si>
    <t>+/-7,983</t>
  </si>
  <si>
    <t>+/-5,592</t>
  </si>
  <si>
    <t>All Individuals below:</t>
  </si>
  <si>
    <t xml:space="preserve">  50 percent of poverty level</t>
  </si>
  <si>
    <t>+/-6,356</t>
  </si>
  <si>
    <t>+/-7,258</t>
  </si>
  <si>
    <t>+/-7,175</t>
  </si>
  <si>
    <t>50 percent of poverty level</t>
  </si>
  <si>
    <t>+/-6,919</t>
  </si>
  <si>
    <t xml:space="preserve">  125 percent of poverty level</t>
  </si>
  <si>
    <t>+/-9,580</t>
  </si>
  <si>
    <t>+/-11,513</t>
  </si>
  <si>
    <t>+/-9,484</t>
  </si>
  <si>
    <t>125 percent of poverty level</t>
  </si>
  <si>
    <t>+/-11,905</t>
  </si>
  <si>
    <t xml:space="preserve">  150 percent of poverty level</t>
  </si>
  <si>
    <t>+/-10,949</t>
  </si>
  <si>
    <t>+/-12,997</t>
  </si>
  <si>
    <t>+/-9,666</t>
  </si>
  <si>
    <t>150 percent of poverty level</t>
  </si>
  <si>
    <t>+/-12,656</t>
  </si>
  <si>
    <t xml:space="preserve">  185 percent of poverty level</t>
  </si>
  <si>
    <t>+/-13,138</t>
  </si>
  <si>
    <t>+/-14,787</t>
  </si>
  <si>
    <t>+/-11,909</t>
  </si>
  <si>
    <t>185 percent of poverty level</t>
  </si>
  <si>
    <t>+/-14,582</t>
  </si>
  <si>
    <t xml:space="preserve">  200 percent of poverty level</t>
  </si>
  <si>
    <t>+/-12,765</t>
  </si>
  <si>
    <t>+/-14,979</t>
  </si>
  <si>
    <t>+/-12,744</t>
  </si>
  <si>
    <t>200 percent of poverty level</t>
  </si>
  <si>
    <t>+/-15,614</t>
  </si>
  <si>
    <t xml:space="preserve">  300 percent of poverty level</t>
  </si>
  <si>
    <t>+/-14,825</t>
  </si>
  <si>
    <t>+/-16,159</t>
  </si>
  <si>
    <t>+/-16,560</t>
  </si>
  <si>
    <t xml:space="preserve">  400 percent of poverty level</t>
  </si>
  <si>
    <t>+/-16,666</t>
  </si>
  <si>
    <t>+/-14,710</t>
  </si>
  <si>
    <t>+/-17,158</t>
  </si>
  <si>
    <t>Unrelated individuals for whom poverty status is determined</t>
  </si>
  <si>
    <t>+/-8,872</t>
  </si>
  <si>
    <t xml:space="preserve">  500 percent of poverty level</t>
  </si>
  <si>
    <t>+/-15,160</t>
  </si>
  <si>
    <t>+/-15,129</t>
  </si>
  <si>
    <t>+/-14,392</t>
  </si>
  <si>
    <t>+/-6,221</t>
  </si>
  <si>
    <t>+/-2,620</t>
  </si>
  <si>
    <t>+/-4,847</t>
  </si>
  <si>
    <t>+/-2,579</t>
  </si>
  <si>
    <t>Mean income deficit for unrelated individuals (dollars)</t>
  </si>
  <si>
    <t>+/-330</t>
  </si>
  <si>
    <t>+/-286</t>
  </si>
  <si>
    <t>+/-288</t>
  </si>
  <si>
    <t>+/-6,138</t>
  </si>
  <si>
    <t>+/-5,283</t>
  </si>
  <si>
    <t>+/-6,002</t>
  </si>
  <si>
    <t>+/-6,363</t>
  </si>
  <si>
    <t>+/-695</t>
  </si>
  <si>
    <t>Worked less than full-time, year-round in the past 12 months</t>
  </si>
  <si>
    <t>+/-4,353</t>
  </si>
  <si>
    <t>+/-4,000</t>
  </si>
  <si>
    <t>+/-2,878</t>
  </si>
  <si>
    <t>+/-4,141</t>
  </si>
  <si>
    <t>+/-2,277</t>
  </si>
  <si>
    <t>+/-4,679</t>
  </si>
  <si>
    <t>+/-3,043</t>
  </si>
  <si>
    <t>+/-5,073</t>
  </si>
  <si>
    <t>+/-3,530</t>
  </si>
  <si>
    <t>+/-4,564</t>
  </si>
  <si>
    <t>+/-3,204</t>
  </si>
  <si>
    <t>+/-3,940</t>
  </si>
  <si>
    <t>+/-3,017</t>
  </si>
  <si>
    <t>An '(X)' means that the estimate is not applicable or not available.</t>
  </si>
  <si>
    <r>
      <t>Source:</t>
    </r>
    <r>
      <rPr>
        <sz val="10"/>
        <color rgb="FF000000"/>
        <rFont val="HawnHelv"/>
      </rPr>
      <t xml:space="preserve"> U.S. Census Bureau, 2017 American Community Survey 1-Year Estimates. S1701: Poverty Status in the past 12 Months.</t>
    </r>
  </si>
  <si>
    <r>
      <t>Source:</t>
    </r>
    <r>
      <rPr>
        <sz val="10"/>
        <color rgb="FF000000"/>
        <rFont val="HawnHelv"/>
      </rPr>
      <t xml:space="preserve"> U.S. Census Bureau, 2016 American Community Survey 1-Year Estimates. S1701: Poverty Status in the past 12 Months.</t>
    </r>
  </si>
  <si>
    <r>
      <t>Source:</t>
    </r>
    <r>
      <rPr>
        <sz val="10"/>
        <color rgb="FF000000"/>
        <rFont val="HawnHelv"/>
      </rPr>
      <t xml:space="preserve"> U.S. Census Bureau, 2015 American Community Survey 1-Year Estimates. S1701: Poverty Status in the past 12 Months.</t>
    </r>
  </si>
  <si>
    <r>
      <t>Source:</t>
    </r>
    <r>
      <rPr>
        <sz val="10"/>
        <color rgb="FF000000"/>
        <rFont val="HawnHelv"/>
      </rPr>
      <t xml:space="preserve"> U.S. Census Bureau, 2014 American Community Survey 1-Year Estimates. S1701: Poverty Status in the past 12 Months.</t>
    </r>
  </si>
  <si>
    <t>+/-4,570</t>
  </si>
  <si>
    <t>+/-1,178</t>
  </si>
  <si>
    <t>+/-4,633</t>
  </si>
  <si>
    <t>+/-5,768</t>
  </si>
  <si>
    <t>+/-5,019</t>
  </si>
  <si>
    <t>+/-489</t>
  </si>
  <si>
    <t>+/-389</t>
  </si>
  <si>
    <t>+/-579</t>
  </si>
  <si>
    <t>+/-3,397</t>
  </si>
  <si>
    <t>+/-194</t>
  </si>
  <si>
    <t>+/-1,090</t>
  </si>
  <si>
    <t>+/-46</t>
  </si>
  <si>
    <t>+/-395</t>
  </si>
  <si>
    <t>+/-1,812</t>
  </si>
  <si>
    <t>+/-2,736</t>
  </si>
  <si>
    <t>+/-635</t>
  </si>
  <si>
    <t>+/-3,389</t>
  </si>
  <si>
    <t>+/-653</t>
  </si>
  <si>
    <t>+/-1,191</t>
  </si>
  <si>
    <t>+/-3,105</t>
  </si>
  <si>
    <t>+/-2,784</t>
  </si>
  <si>
    <t>+/-1,271</t>
  </si>
  <si>
    <t>+/-1,670</t>
  </si>
  <si>
    <t>+/-725</t>
  </si>
  <si>
    <t>+/-1,758</t>
  </si>
  <si>
    <t>+/-1,179</t>
  </si>
  <si>
    <t>+/-2,403</t>
  </si>
  <si>
    <t>+/-2,110</t>
  </si>
  <si>
    <t>+/-1,677</t>
  </si>
  <si>
    <t>+/-264</t>
  </si>
  <si>
    <t>+/-551</t>
  </si>
  <si>
    <t>+/-2,544</t>
  </si>
  <si>
    <t>+/-2,425</t>
  </si>
  <si>
    <t>+/-3,186</t>
  </si>
  <si>
    <t>+/-1,442</t>
  </si>
  <si>
    <t>+/-2,902</t>
  </si>
  <si>
    <t>+/-2,603</t>
  </si>
  <si>
    <t>+/-946</t>
  </si>
  <si>
    <t>+/-2,867</t>
  </si>
  <si>
    <t>+/-3,364</t>
  </si>
  <si>
    <t>+/-1,213</t>
  </si>
  <si>
    <t>+/-2,609</t>
  </si>
  <si>
    <t>+/-2,607</t>
  </si>
  <si>
    <t>+/-1,557</t>
  </si>
  <si>
    <t>+/-2,552</t>
  </si>
  <si>
    <t>+/-1,400</t>
  </si>
  <si>
    <t>+/-4,010</t>
  </si>
  <si>
    <t>+/-3,189</t>
  </si>
  <si>
    <t>+/-4,413</t>
  </si>
  <si>
    <t>+/-2,668</t>
  </si>
  <si>
    <t>+/-3,202</t>
  </si>
  <si>
    <t>+/-2,543</t>
  </si>
  <si>
    <t>+/-2,804</t>
  </si>
  <si>
    <t>+/-2,193</t>
  </si>
  <si>
    <t>+/-2,239</t>
  </si>
  <si>
    <t>+/-5,645</t>
  </si>
  <si>
    <t>+/-2,816</t>
  </si>
  <si>
    <t>+/-5,044</t>
  </si>
  <si>
    <t>+/-4,552</t>
  </si>
  <si>
    <t>+/-3,507</t>
  </si>
  <si>
    <t>+/-5,154</t>
  </si>
  <si>
    <t>+/-3,028</t>
  </si>
  <si>
    <t>+/-2,521</t>
  </si>
  <si>
    <t>+/-1,099</t>
  </si>
  <si>
    <t>+/-3,227</t>
  </si>
  <si>
    <t>+/-2,684</t>
  </si>
  <si>
    <t>+/-1,341</t>
  </si>
  <si>
    <t>+/-953</t>
  </si>
  <si>
    <t>+/-1,702</t>
  </si>
  <si>
    <t>+/-2,112</t>
  </si>
  <si>
    <t>+/-813</t>
  </si>
  <si>
    <t>+/-2,030</t>
  </si>
  <si>
    <t>+/-4,029</t>
  </si>
  <si>
    <t>+/-3,796</t>
  </si>
  <si>
    <t>+/-2,987</t>
  </si>
  <si>
    <t>+/-3,074</t>
  </si>
  <si>
    <t>+/-3,120</t>
  </si>
  <si>
    <t>+/-1,431</t>
  </si>
  <si>
    <t>+/-3,223</t>
  </si>
  <si>
    <t>+/-1,784</t>
  </si>
  <si>
    <t>+/-3,090</t>
  </si>
  <si>
    <t>+/-3,458</t>
  </si>
  <si>
    <t>+/-1,505</t>
  </si>
  <si>
    <t>+/-3,814</t>
  </si>
  <si>
    <t>+/-3,434</t>
  </si>
  <si>
    <t>+/-3,073</t>
  </si>
  <si>
    <t>+/-3,313</t>
  </si>
  <si>
    <t>+/-1,621</t>
  </si>
  <si>
    <t>+/-3,386</t>
  </si>
  <si>
    <t>+/-3,490</t>
  </si>
  <si>
    <t>+/-1,972</t>
  </si>
  <si>
    <t>+/-3,200</t>
  </si>
  <si>
    <t>+/-2,156</t>
  </si>
  <si>
    <t>+/-3,303</t>
  </si>
  <si>
    <t>+/-3,658</t>
  </si>
  <si>
    <t>+/-3,731</t>
  </si>
  <si>
    <t>+/-3,423</t>
  </si>
  <si>
    <t>+/-3,301</t>
  </si>
  <si>
    <t>+/-2,522</t>
  </si>
  <si>
    <t>+/-2,618</t>
  </si>
  <si>
    <t>+/-2,498</t>
  </si>
  <si>
    <t>+/-2,399</t>
  </si>
  <si>
    <t>+/-917</t>
  </si>
  <si>
    <t>+/-2,433</t>
  </si>
  <si>
    <t>+/-1,164</t>
  </si>
  <si>
    <t>+/-1,208</t>
  </si>
  <si>
    <t>+/-977</t>
  </si>
  <si>
    <t>+/-440</t>
  </si>
  <si>
    <t>+/-943</t>
  </si>
  <si>
    <t>+/-951</t>
  </si>
  <si>
    <t>+/-16.3</t>
  </si>
  <si>
    <t>+/-3,026</t>
  </si>
  <si>
    <t>+/-3,523</t>
  </si>
  <si>
    <t>+/-1,296</t>
  </si>
  <si>
    <t>+/-3,205</t>
  </si>
  <si>
    <t>+/-1,485</t>
  </si>
  <si>
    <t>+/-3,580</t>
  </si>
  <si>
    <t>+/-577</t>
  </si>
  <si>
    <t>+/-3,536</t>
  </si>
  <si>
    <t>+/-3,623</t>
  </si>
  <si>
    <t>+/-3,219</t>
  </si>
  <si>
    <t>+/-2,894</t>
  </si>
  <si>
    <t>+/-2,827</t>
  </si>
  <si>
    <t>+/-3,081</t>
  </si>
  <si>
    <t>+/-3,185</t>
  </si>
  <si>
    <t>+/-3,056</t>
  </si>
  <si>
    <t>+/-2,491</t>
  </si>
  <si>
    <t>+/-2,173</t>
  </si>
  <si>
    <t>+/-3,233</t>
  </si>
  <si>
    <t>+/-2,940</t>
  </si>
  <si>
    <t>+/-3,108</t>
  </si>
  <si>
    <t>+/-3,413</t>
  </si>
  <si>
    <t>+/-4,259</t>
  </si>
  <si>
    <t>+/-4,510</t>
  </si>
  <si>
    <t>+/-4,509</t>
  </si>
  <si>
    <t>+/-5,785</t>
  </si>
  <si>
    <t>+/-5,448</t>
  </si>
  <si>
    <t>+/-4,892</t>
  </si>
  <si>
    <t>+/-4,855</t>
  </si>
  <si>
    <t>+/-5,728</t>
  </si>
  <si>
    <t>+/-5,998</t>
  </si>
  <si>
    <t>+/-5,508</t>
  </si>
  <si>
    <t>+/-6,006</t>
  </si>
  <si>
    <t>+/-6,074</t>
  </si>
  <si>
    <t>+/-6,243</t>
  </si>
  <si>
    <t>+/-5,374</t>
  </si>
  <si>
    <t>+/-6,319</t>
  </si>
  <si>
    <t>+/-5,899</t>
  </si>
  <si>
    <t>+/-6,366</t>
  </si>
  <si>
    <t>+/-5,097</t>
  </si>
  <si>
    <t>+/-6,398</t>
  </si>
  <si>
    <t>+/-6,460</t>
  </si>
  <si>
    <t>+/-5,642</t>
  </si>
  <si>
    <t>+/-5,782</t>
  </si>
  <si>
    <t>+/-7,031</t>
  </si>
  <si>
    <t>+/-3,335</t>
  </si>
  <si>
    <t>+/-1,783</t>
  </si>
  <si>
    <t>+/-4,656</t>
  </si>
  <si>
    <t>+/-5,884</t>
  </si>
  <si>
    <t>+/-5,276</t>
  </si>
  <si>
    <t>+/-2,053</t>
  </si>
  <si>
    <t>+/-818</t>
  </si>
  <si>
    <t>+/-2,011</t>
  </si>
  <si>
    <t>+/-2,298</t>
  </si>
  <si>
    <t>+/-2,232</t>
  </si>
  <si>
    <t>+/-147</t>
  </si>
  <si>
    <t>+/-1,004</t>
  </si>
  <si>
    <t>+/-1,556</t>
  </si>
  <si>
    <t>+/-1,313</t>
  </si>
  <si>
    <t>+/-2,198</t>
  </si>
  <si>
    <t>+/-1,587</t>
  </si>
  <si>
    <t>+/-2,333</t>
  </si>
  <si>
    <t>+/-6,203</t>
  </si>
  <si>
    <t>+/-2,008</t>
  </si>
  <si>
    <t>+/-8,241</t>
  </si>
  <si>
    <t>+/-7,086</t>
  </si>
  <si>
    <t>+/-1,605</t>
  </si>
  <si>
    <t>+/-7,139</t>
  </si>
  <si>
    <t>+/-1,503</t>
  </si>
  <si>
    <t>+/-3,711</t>
  </si>
  <si>
    <t>+/-1,370</t>
  </si>
  <si>
    <t>+/-3,491</t>
  </si>
  <si>
    <t>+/-3,245</t>
  </si>
  <si>
    <t>+/-809</t>
  </si>
  <si>
    <t>+/-3,191</t>
  </si>
  <si>
    <t>+/-2,999</t>
  </si>
  <si>
    <t>+/-2,604</t>
  </si>
  <si>
    <t>+/-4,050</t>
  </si>
  <si>
    <t>+/-1,606</t>
  </si>
  <si>
    <t>+/-3,533</t>
  </si>
  <si>
    <t>+/-3,690</t>
  </si>
  <si>
    <t>+/-3,502</t>
  </si>
  <si>
    <t>+/-705</t>
  </si>
  <si>
    <t>+/-1,070</t>
  </si>
  <si>
    <t>+/-5,080</t>
  </si>
  <si>
    <t>+/-1,073</t>
  </si>
  <si>
    <t>+/-4,293</t>
  </si>
  <si>
    <t>+/-1,153</t>
  </si>
  <si>
    <t>+/-2,391</t>
  </si>
  <si>
    <t>+/-3,077</t>
  </si>
  <si>
    <t>+/-1,207</t>
  </si>
  <si>
    <t>+/-3,042</t>
  </si>
  <si>
    <t>+/-3,649</t>
  </si>
  <si>
    <t>+/-2,808</t>
  </si>
  <si>
    <t>+/-2,082</t>
  </si>
  <si>
    <t>+/-2,289</t>
  </si>
  <si>
    <t>+/-2,865</t>
  </si>
  <si>
    <t>+/-1,735</t>
  </si>
  <si>
    <t>+/-2,836</t>
  </si>
  <si>
    <t>+/-1,835</t>
  </si>
  <si>
    <t>+/-4,527</t>
  </si>
  <si>
    <t>+/-1,707</t>
  </si>
  <si>
    <t>+/-4,286</t>
  </si>
  <si>
    <t>+/-3,998</t>
  </si>
  <si>
    <t>+/-1,550</t>
  </si>
  <si>
    <t>+/-4,437</t>
  </si>
  <si>
    <t>+/-4,852</t>
  </si>
  <si>
    <t>+/-1,540</t>
  </si>
  <si>
    <t>+/-4,131</t>
  </si>
  <si>
    <t>+/-1,312</t>
  </si>
  <si>
    <t>+/-4,133</t>
  </si>
  <si>
    <t>+/-3,748</t>
  </si>
  <si>
    <t>+/-2,504</t>
  </si>
  <si>
    <t>+/-4,762</t>
  </si>
  <si>
    <t>+/-2,323</t>
  </si>
  <si>
    <t>+/-2,240</t>
  </si>
  <si>
    <t>+/-2,998</t>
  </si>
  <si>
    <t>+/-1,989</t>
  </si>
  <si>
    <t>+/-1,912</t>
  </si>
  <si>
    <t>+/-2,395</t>
  </si>
  <si>
    <t>+/-1,681</t>
  </si>
  <si>
    <t>+/-6,791</t>
  </si>
  <si>
    <t>+/-8,094</t>
  </si>
  <si>
    <t>+/-8,138</t>
  </si>
  <si>
    <t>+/-3,453</t>
  </si>
  <si>
    <t>+/-8,142</t>
  </si>
  <si>
    <t>+/-5,082</t>
  </si>
  <si>
    <t>+/-4,390</t>
  </si>
  <si>
    <t>+/-5,280</t>
  </si>
  <si>
    <t>+/-4,403</t>
  </si>
  <si>
    <t>+/-4,544</t>
  </si>
  <si>
    <t>+/-4,258</t>
  </si>
  <si>
    <t>+/-3,938</t>
  </si>
  <si>
    <t>+/-5,212</t>
  </si>
  <si>
    <t>+/-2,897</t>
  </si>
  <si>
    <t>+/-1,836</t>
  </si>
  <si>
    <t>+/-1,538</t>
  </si>
  <si>
    <t>+/-1,882</t>
  </si>
  <si>
    <t>+/-9,389</t>
  </si>
  <si>
    <t>+/-3,240</t>
  </si>
  <si>
    <t>+/-10,574</t>
  </si>
  <si>
    <t>+/-3,260</t>
  </si>
  <si>
    <t>+/-9,695</t>
  </si>
  <si>
    <t>+/-4,320</t>
  </si>
  <si>
    <t>+/-7,961</t>
  </si>
  <si>
    <t>+/-5,050</t>
  </si>
  <si>
    <t>+/-4,135</t>
  </si>
  <si>
    <t>+/-1,510</t>
  </si>
  <si>
    <t>+/-4,088</t>
  </si>
  <si>
    <t>+/-4,464</t>
  </si>
  <si>
    <t>+/-1,679</t>
  </si>
  <si>
    <t>+/-4,713</t>
  </si>
  <si>
    <t>+/-4,931</t>
  </si>
  <si>
    <t>+/-3,128</t>
  </si>
  <si>
    <t>+/-1,834</t>
  </si>
  <si>
    <t>+/-5,876</t>
  </si>
  <si>
    <t>+/-2,478</t>
  </si>
  <si>
    <t>+/-6,411</t>
  </si>
  <si>
    <t>+/-6,275</t>
  </si>
  <si>
    <t>+/-6,693</t>
  </si>
  <si>
    <t>+/-2,576</t>
  </si>
  <si>
    <t>+/-6,505</t>
  </si>
  <si>
    <t>+/-1,778</t>
  </si>
  <si>
    <t>+/-6,132</t>
  </si>
  <si>
    <t>+/-5,560</t>
  </si>
  <si>
    <t>+/-6,289</t>
  </si>
  <si>
    <t>+/-6,571</t>
  </si>
  <si>
    <t>+/-6,432</t>
  </si>
  <si>
    <t>+/-6,111</t>
  </si>
  <si>
    <t>+/-1,590</t>
  </si>
  <si>
    <t>+/-6,357</t>
  </si>
  <si>
    <t>+/-6,296</t>
  </si>
  <si>
    <t>+/-2,180</t>
  </si>
  <si>
    <t>+/-5,299</t>
  </si>
  <si>
    <t>+/-3,197</t>
  </si>
  <si>
    <t>+/-5,863</t>
  </si>
  <si>
    <t>+/-2,590</t>
  </si>
  <si>
    <t>+/-6,633</t>
  </si>
  <si>
    <t>+/-1,814</t>
  </si>
  <si>
    <t>+/-5,586</t>
  </si>
  <si>
    <t>+/-5,468</t>
  </si>
  <si>
    <t>+/-6,086</t>
  </si>
  <si>
    <t>+/-2,505</t>
  </si>
  <si>
    <t>+/-4,823</t>
  </si>
  <si>
    <t>+/-3,841</t>
  </si>
  <si>
    <t>+/-3,720</t>
  </si>
  <si>
    <t>+/-3,738</t>
  </si>
  <si>
    <t>+/-3,903</t>
  </si>
  <si>
    <t>+/-1,347</t>
  </si>
  <si>
    <t>+/-3,404</t>
  </si>
  <si>
    <t>+/-1,676</t>
  </si>
  <si>
    <t>+/-1,973</t>
  </si>
  <si>
    <t>+/-4,470</t>
  </si>
  <si>
    <t>+/-2,228</t>
  </si>
  <si>
    <t>+/-1,118</t>
  </si>
  <si>
    <t>+/-1,377</t>
  </si>
  <si>
    <t>+/-3,014</t>
  </si>
  <si>
    <t>+/-2,442</t>
  </si>
  <si>
    <t>+/-661</t>
  </si>
  <si>
    <t>+/-1,698</t>
  </si>
  <si>
    <t>+/-2,224</t>
  </si>
  <si>
    <t>+/-1,448</t>
  </si>
  <si>
    <t>+/-1,904</t>
  </si>
  <si>
    <t>+/-890</t>
  </si>
  <si>
    <t>+/-4,212</t>
  </si>
  <si>
    <t>+/-1,859</t>
  </si>
  <si>
    <t>+/-5,834</t>
  </si>
  <si>
    <t>+/-5,111</t>
  </si>
  <si>
    <t>+/-5,224</t>
  </si>
  <si>
    <t>+/-6,529</t>
  </si>
  <si>
    <t>+/-4,965</t>
  </si>
  <si>
    <t>+/-1,122</t>
  </si>
  <si>
    <t>+/-5,750</t>
  </si>
  <si>
    <t>+/-6,173</t>
  </si>
  <si>
    <t>+/-2,072</t>
  </si>
  <si>
    <t>+/-5,189</t>
  </si>
  <si>
    <t>+/-5,229</t>
  </si>
  <si>
    <t>+/-2,926</t>
  </si>
  <si>
    <t>+/-5,923</t>
  </si>
  <si>
    <t>+/-2,656</t>
  </si>
  <si>
    <t>+/-3,471</t>
  </si>
  <si>
    <t>+/-5,173</t>
  </si>
  <si>
    <t>+/-4,624</t>
  </si>
  <si>
    <t>+/-5,184</t>
  </si>
  <si>
    <t>+/-5,848</t>
  </si>
  <si>
    <t>+/-4,122</t>
  </si>
  <si>
    <t>+/-4,506</t>
  </si>
  <si>
    <t>+/-5,139</t>
  </si>
  <si>
    <t>+/-5,048</t>
  </si>
  <si>
    <t>+/-5,387</t>
  </si>
  <si>
    <t>+/-7,011</t>
  </si>
  <si>
    <t>+/-8,848</t>
  </si>
  <si>
    <t>+/-8,030</t>
  </si>
  <si>
    <t>+/-8,544</t>
  </si>
  <si>
    <t>+/-8,177</t>
  </si>
  <si>
    <t>+/-9,411</t>
  </si>
  <si>
    <t>+/-8,124</t>
  </si>
  <si>
    <t>+/-8,611</t>
  </si>
  <si>
    <t>+/-10,123</t>
  </si>
  <si>
    <t>+/-11,296</t>
  </si>
  <si>
    <t>+/-10,645</t>
  </si>
  <si>
    <t>+/-10,228</t>
  </si>
  <si>
    <t>+/-10,146</t>
  </si>
  <si>
    <t>+/-11,467</t>
  </si>
  <si>
    <t>+/-11,420</t>
  </si>
  <si>
    <t>+/-10,613</t>
  </si>
  <si>
    <t>+/-13,076</t>
  </si>
  <si>
    <t>+/-12,894</t>
  </si>
  <si>
    <t>+/-15,105</t>
  </si>
  <si>
    <t>+/-13,695</t>
  </si>
  <si>
    <t>+/-12,867</t>
  </si>
  <si>
    <t>+/-15,359</t>
  </si>
  <si>
    <t>+/-7,254</t>
  </si>
  <si>
    <t>+/-3,331</t>
  </si>
  <si>
    <t>+/-13,416</t>
  </si>
  <si>
    <t>+/-12,673</t>
  </si>
  <si>
    <t>+/-13,279</t>
  </si>
  <si>
    <t>+/-4,916</t>
  </si>
  <si>
    <t>+/-4,153</t>
  </si>
  <si>
    <t>+/-2,440</t>
  </si>
  <si>
    <t>+/-384</t>
  </si>
  <si>
    <t>+/-340</t>
  </si>
  <si>
    <t>+/-335</t>
  </si>
  <si>
    <t>+/-5,150</t>
  </si>
  <si>
    <t>+/-477</t>
  </si>
  <si>
    <t>+/-4,451</t>
  </si>
  <si>
    <t>+/-5,166</t>
  </si>
  <si>
    <t>+/-911</t>
  </si>
  <si>
    <t>+/-5,326</t>
  </si>
  <si>
    <t>+/-2,513</t>
  </si>
  <si>
    <t>+/-3,167</t>
  </si>
  <si>
    <t>+/-2,045</t>
  </si>
  <si>
    <t>+/-3,244</t>
  </si>
  <si>
    <t>+/-3,348</t>
  </si>
  <si>
    <t>+/-3,612</t>
  </si>
  <si>
    <t>+/-2,556</t>
  </si>
  <si>
    <t>+/-3,767</t>
  </si>
  <si>
    <t>+/-2,815</t>
  </si>
  <si>
    <t>+/-3,209</t>
  </si>
  <si>
    <t>+/-422</t>
  </si>
  <si>
    <t>+/-278</t>
  </si>
  <si>
    <t>+/-1,860</t>
  </si>
  <si>
    <t>+/-181</t>
  </si>
  <si>
    <t>+/-146</t>
  </si>
  <si>
    <t>+/-690</t>
  </si>
  <si>
    <t>+/-222</t>
  </si>
  <si>
    <t>+/-148</t>
  </si>
  <si>
    <t>+/-315</t>
  </si>
  <si>
    <t>+/-162</t>
  </si>
  <si>
    <t>+/-296</t>
  </si>
  <si>
    <t>+/-196</t>
  </si>
  <si>
    <t>+/-155</t>
  </si>
  <si>
    <t>+/-408</t>
  </si>
  <si>
    <t>+/-541</t>
  </si>
  <si>
    <t>+/-367</t>
  </si>
  <si>
    <t>+/-679</t>
  </si>
  <si>
    <t>+/-618</t>
  </si>
  <si>
    <t>+/-686</t>
  </si>
  <si>
    <t>+/-481</t>
  </si>
  <si>
    <t>+/-820</t>
  </si>
  <si>
    <t>+/-550</t>
  </si>
  <si>
    <t>+/-412</t>
  </si>
  <si>
    <t>+/-319</t>
  </si>
  <si>
    <t>+/-362</t>
  </si>
  <si>
    <t>+/-360</t>
  </si>
  <si>
    <t>+/-1,095</t>
  </si>
  <si>
    <t>+/-1,254</t>
  </si>
  <si>
    <t>+/-795</t>
  </si>
  <si>
    <t>+/-776</t>
  </si>
  <si>
    <t>+/-2,849</t>
  </si>
  <si>
    <t>+/-2,051</t>
  </si>
  <si>
    <t>+/-497</t>
  </si>
  <si>
    <t>+/-443</t>
  </si>
  <si>
    <t>+/-860</t>
  </si>
  <si>
    <t>+/-1,251</t>
  </si>
  <si>
    <t>+/-3,103</t>
  </si>
  <si>
    <t>+/-2,726</t>
  </si>
  <si>
    <t>+/-2,387</t>
  </si>
  <si>
    <t>+/-1,086</t>
  </si>
  <si>
    <t>+/-1,217</t>
  </si>
  <si>
    <t>+/-424</t>
  </si>
  <si>
    <t>+/-108</t>
  </si>
  <si>
    <t>+/-1,390</t>
  </si>
  <si>
    <t>+/-646</t>
  </si>
  <si>
    <t>+/-1,402</t>
  </si>
  <si>
    <t>+/-405</t>
  </si>
  <si>
    <t>+/-1,674</t>
  </si>
  <si>
    <t>+/-487</t>
  </si>
  <si>
    <t>+/-1,840</t>
  </si>
  <si>
    <t>+/-2,086</t>
  </si>
  <si>
    <t>+/-425</t>
  </si>
  <si>
    <t>+/-643</t>
  </si>
  <si>
    <t>+/-261</t>
  </si>
  <si>
    <t>+/-321</t>
  </si>
  <si>
    <t>+/-526</t>
  </si>
  <si>
    <t>+/-1,305</t>
  </si>
  <si>
    <t>+/-267</t>
  </si>
  <si>
    <t>+/-282</t>
  </si>
  <si>
    <t>+/-950</t>
  </si>
  <si>
    <t>+/-332</t>
  </si>
  <si>
    <t>+/-18.1</t>
  </si>
  <si>
    <t>+/-457</t>
  </si>
  <si>
    <t>+/-22</t>
  </si>
  <si>
    <t>+/-416</t>
  </si>
  <si>
    <t>+/-24.5</t>
  </si>
  <si>
    <t>+/-353</t>
  </si>
  <si>
    <t>+/-107</t>
  </si>
  <si>
    <t>+/-207</t>
  </si>
  <si>
    <t>+/-103</t>
  </si>
  <si>
    <t>+/-691</t>
  </si>
  <si>
    <t>+/-648</t>
  </si>
  <si>
    <t>+/-501</t>
  </si>
  <si>
    <t>+/-142</t>
  </si>
  <si>
    <t>+/-1,506</t>
  </si>
  <si>
    <t>+/-272</t>
  </si>
  <si>
    <t>+/-1,508</t>
  </si>
  <si>
    <t>+/-423</t>
  </si>
  <si>
    <t>+/-1,619</t>
  </si>
  <si>
    <t>+/-1,433</t>
  </si>
  <si>
    <t>+/-1,259</t>
  </si>
  <si>
    <t>+/-787</t>
  </si>
  <si>
    <t>+/-2,142</t>
  </si>
  <si>
    <t>+/-1,493</t>
  </si>
  <si>
    <t>+/-2,060</t>
  </si>
  <si>
    <t>+/-2,952</t>
  </si>
  <si>
    <t>+/-2,446</t>
  </si>
  <si>
    <t>+/-2,102</t>
  </si>
  <si>
    <t>+/-2,853</t>
  </si>
  <si>
    <t>+/-3,029</t>
  </si>
  <si>
    <t>+/-2,635</t>
  </si>
  <si>
    <t>+/-3,163</t>
  </si>
  <si>
    <t>+/-3,704</t>
  </si>
  <si>
    <t>+/-3,625</t>
  </si>
  <si>
    <t>+/-3,435</t>
  </si>
  <si>
    <t>+/-3,322</t>
  </si>
  <si>
    <t>+/-2,170</t>
  </si>
  <si>
    <t>+/-1,089</t>
  </si>
  <si>
    <t>+/-3,136</t>
  </si>
  <si>
    <t>+/-3,511</t>
  </si>
  <si>
    <t>+/-1,136</t>
  </si>
  <si>
    <t>+/-1,027</t>
  </si>
  <si>
    <t>+/-1,160</t>
  </si>
  <si>
    <t>+/-82</t>
  </si>
  <si>
    <t>+/-641</t>
  </si>
  <si>
    <t>+/-463</t>
  </si>
  <si>
    <t>+/-857</t>
  </si>
  <si>
    <t>+/-11.5</t>
  </si>
  <si>
    <t>+/-613</t>
  </si>
  <si>
    <t>+/-2,757</t>
  </si>
  <si>
    <t>+/-2,976</t>
  </si>
  <si>
    <t>+/-3,047</t>
  </si>
  <si>
    <t>+/-3,764</t>
  </si>
  <si>
    <t>+/-1,662</t>
  </si>
  <si>
    <t>+/-1,602</t>
  </si>
  <si>
    <t>+/-472</t>
  </si>
  <si>
    <t>+/-682</t>
  </si>
  <si>
    <t>+/-614</t>
  </si>
  <si>
    <t>+/-554</t>
  </si>
  <si>
    <t>+/-1,131</t>
  </si>
  <si>
    <t>+/-1,022</t>
  </si>
  <si>
    <t>+/-812</t>
  </si>
  <si>
    <t>+/-1,106</t>
  </si>
  <si>
    <t>+/-878</t>
  </si>
  <si>
    <t>+/-381</t>
  </si>
  <si>
    <t>+/-343</t>
  </si>
  <si>
    <t>+/-1,634</t>
  </si>
  <si>
    <t>+/-982</t>
  </si>
  <si>
    <t>+/-1,849</t>
  </si>
  <si>
    <t>+/-2,285</t>
  </si>
  <si>
    <t>+/-1,514</t>
  </si>
  <si>
    <t>+/-2,262</t>
  </si>
  <si>
    <t>+/-1,965</t>
  </si>
  <si>
    <t>+/-1,797</t>
  </si>
  <si>
    <t>+/-1,467</t>
  </si>
  <si>
    <t>+/-3,419</t>
  </si>
  <si>
    <t>+/-3,599</t>
  </si>
  <si>
    <t>+/-960</t>
  </si>
  <si>
    <t>+/-1,421</t>
  </si>
  <si>
    <t>+/-2,063</t>
  </si>
  <si>
    <t>+/-2,520</t>
  </si>
  <si>
    <t>+/-4,400</t>
  </si>
  <si>
    <t>+/-1,673</t>
  </si>
  <si>
    <t>+/-5,108</t>
  </si>
  <si>
    <t>+/-2,140</t>
  </si>
  <si>
    <t>+/-779</t>
  </si>
  <si>
    <t>+/-825</t>
  </si>
  <si>
    <t>+/-2,020</t>
  </si>
  <si>
    <t>+/-1,907</t>
  </si>
  <si>
    <t>+/-2,788</t>
  </si>
  <si>
    <t>+/-2,492</t>
  </si>
  <si>
    <t>+/-1,045</t>
  </si>
  <si>
    <t>+/-2,893</t>
  </si>
  <si>
    <t>+/-2,693</t>
  </si>
  <si>
    <t>+/-2,596</t>
  </si>
  <si>
    <t>+/-979</t>
  </si>
  <si>
    <t>+/-2,956</t>
  </si>
  <si>
    <t>+/-2,732</t>
  </si>
  <si>
    <t>+/-807</t>
  </si>
  <si>
    <t>+/-601</t>
  </si>
  <si>
    <t>+/-2,385</t>
  </si>
  <si>
    <t>+/-1,565</t>
  </si>
  <si>
    <t>+/-2,707</t>
  </si>
  <si>
    <t>+/-1,730</t>
  </si>
  <si>
    <t>+/-2,212</t>
  </si>
  <si>
    <t>+/-718</t>
  </si>
  <si>
    <t>+/-1,525</t>
  </si>
  <si>
    <t>+/-956</t>
  </si>
  <si>
    <t>+/-1,650</t>
  </si>
  <si>
    <t>+/-2,475</t>
  </si>
  <si>
    <t>+/-892</t>
  </si>
  <si>
    <t>+/-1,190</t>
  </si>
  <si>
    <t>+/-17.3</t>
  </si>
  <si>
    <t>+/-270</t>
  </si>
  <si>
    <t>+/-448</t>
  </si>
  <si>
    <t>+/-619</t>
  </si>
  <si>
    <t>+/-854</t>
  </si>
  <si>
    <t>+/-2,034</t>
  </si>
  <si>
    <t>+/-2,768</t>
  </si>
  <si>
    <t>+/-2,904</t>
  </si>
  <si>
    <t>+/-2,639</t>
  </si>
  <si>
    <t>+/-2,975</t>
  </si>
  <si>
    <t>+/-996</t>
  </si>
  <si>
    <t>+/-2,436</t>
  </si>
  <si>
    <t>+/-2,420</t>
  </si>
  <si>
    <t>+/-2,740</t>
  </si>
  <si>
    <t>+/-1,962</t>
  </si>
  <si>
    <t>+/-1,923</t>
  </si>
  <si>
    <t>+/-2,655</t>
  </si>
  <si>
    <t>+/-3,558</t>
  </si>
  <si>
    <t>+/-3,122</t>
  </si>
  <si>
    <t>+/-4,075</t>
  </si>
  <si>
    <t>+/-3,629</t>
  </si>
  <si>
    <t>+/-4,825</t>
  </si>
  <si>
    <t>+/-3,608</t>
  </si>
  <si>
    <t>+/-4,807</t>
  </si>
  <si>
    <t>+/-5,237</t>
  </si>
  <si>
    <t>+/-4,342</t>
  </si>
  <si>
    <t>+/-4,888</t>
  </si>
  <si>
    <t>+/-4,854</t>
  </si>
  <si>
    <t>+/-5,773</t>
  </si>
  <si>
    <t>+/-5,201</t>
  </si>
  <si>
    <t>+/-6,225</t>
  </si>
  <si>
    <t>+/-6,076</t>
  </si>
  <si>
    <t>+/-5,909</t>
  </si>
  <si>
    <t>+/-6,048</t>
  </si>
  <si>
    <t>+/-5,861</t>
  </si>
  <si>
    <t>+/-5,992</t>
  </si>
  <si>
    <t>+/-3,460</t>
  </si>
  <si>
    <t>+/-4,883</t>
  </si>
  <si>
    <t>+/-4,992</t>
  </si>
  <si>
    <t>+/-2,383</t>
  </si>
  <si>
    <t>+/-821</t>
  </si>
  <si>
    <t>+/-2,441</t>
  </si>
  <si>
    <t>+/-247</t>
  </si>
  <si>
    <t>+/-1,515</t>
  </si>
  <si>
    <t>+/-1,083</t>
  </si>
  <si>
    <t>Census Designated Place (CDP)</t>
  </si>
  <si>
    <t>Island</t>
  </si>
  <si>
    <t>ÿÄhuimanu CDP</t>
  </si>
  <si>
    <t>ÿAiea CDP</t>
  </si>
  <si>
    <t>ÿÄinaloa CDP</t>
  </si>
  <si>
    <t>Anahola CDP</t>
  </si>
  <si>
    <t>Captain Cook CDP</t>
  </si>
  <si>
    <t>East Honolulu CDP</t>
  </si>
  <si>
    <t>ÿEleÿele CDP</t>
  </si>
  <si>
    <t>Eden Roc CDP</t>
  </si>
  <si>
    <t xml:space="preserve">(X) </t>
  </si>
  <si>
    <t>‘Ewa Beach CDP</t>
  </si>
  <si>
    <t>‘Ewa Gentry CDP</t>
  </si>
  <si>
    <t>‘Ewa Villages CDP</t>
  </si>
  <si>
    <t>Haÿikü-Paÿuwela CDP</t>
  </si>
  <si>
    <t>Hälawa CDP</t>
  </si>
  <si>
    <t>Fern Acres CDP</t>
  </si>
  <si>
    <t>Haleÿiwa CDP</t>
  </si>
  <si>
    <t>Fern Forest CDP</t>
  </si>
  <si>
    <t>Häliÿimaile CDP</t>
  </si>
  <si>
    <t>Häna CDP</t>
  </si>
  <si>
    <t>Halaÿula CDP</t>
  </si>
  <si>
    <t>Hanamäÿulu CDP</t>
  </si>
  <si>
    <t>Hanapëpë CDP</t>
  </si>
  <si>
    <t>Hauÿula CDP</t>
  </si>
  <si>
    <t>Hawaiian Acres CDP</t>
  </si>
  <si>
    <t>Hawaiian Beaches CDP</t>
  </si>
  <si>
    <t>Hanalei CDP</t>
  </si>
  <si>
    <t>Hawaiian Paradise Park CDP</t>
  </si>
  <si>
    <t>Häwï CDP</t>
  </si>
  <si>
    <t>Heÿeia CDP</t>
  </si>
  <si>
    <t>Hilo CDP</t>
  </si>
  <si>
    <t>Hölualoa CDP</t>
  </si>
  <si>
    <t>Honalo CDP</t>
  </si>
  <si>
    <t>Hawaiian Ocean View CDP</t>
  </si>
  <si>
    <t>Honokaÿa CDP</t>
  </si>
  <si>
    <t>Iroquois Point CDP</t>
  </si>
  <si>
    <t>Kaÿaÿawa CDP</t>
  </si>
  <si>
    <t>Hickam Housing CDP</t>
  </si>
  <si>
    <t>Kahaluÿu CDP</t>
  </si>
  <si>
    <t>Kahuku CDP</t>
  </si>
  <si>
    <t>Kahului CDP</t>
  </si>
  <si>
    <t>Kailua CDP (Hawaiÿi County)</t>
  </si>
  <si>
    <t>Hönaunau-Näpoÿopoÿo CDP</t>
  </si>
  <si>
    <t>Kailua CDP (Honolulu County)</t>
  </si>
  <si>
    <t>Kalaoa CDP</t>
  </si>
  <si>
    <t>Honomü CDP</t>
  </si>
  <si>
    <t>Käneÿohe CDP</t>
  </si>
  <si>
    <t>Kapaÿa CDP</t>
  </si>
  <si>
    <t>Kapaÿau CDP</t>
  </si>
  <si>
    <t>Këÿanapali CDP</t>
  </si>
  <si>
    <t>Kapolei CDP</t>
  </si>
  <si>
    <t>Kaunakakai CDP</t>
  </si>
  <si>
    <t>Molokaÿi</t>
  </si>
  <si>
    <t>Kahaluÿu-Keauhou CDP</t>
  </si>
  <si>
    <t>Keaÿau CDP</t>
  </si>
  <si>
    <t>Kealakekua CDP</t>
  </si>
  <si>
    <t>Kekaha CDP</t>
  </si>
  <si>
    <t>Këökea CDP</t>
  </si>
  <si>
    <t>Kïhei CDP</t>
  </si>
  <si>
    <t>Kaläheo CDP</t>
  </si>
  <si>
    <t>Köloa CDP</t>
  </si>
  <si>
    <t>Kualapuÿu CDP</t>
  </si>
  <si>
    <t>Kukuihaele CDP</t>
  </si>
  <si>
    <t>Käneÿohe Station CDP</t>
  </si>
  <si>
    <t>Kula CDP</t>
  </si>
  <si>
    <t>Lähainä CDP</t>
  </si>
  <si>
    <t>Läÿie CDP</t>
  </si>
  <si>
    <t>Kapalua CDP</t>
  </si>
  <si>
    <t>Lïhuÿe CDP</t>
  </si>
  <si>
    <t>Mäÿili CDP</t>
  </si>
  <si>
    <t>Kaumakani CDP</t>
  </si>
  <si>
    <t>Mäkaha CDP</t>
  </si>
  <si>
    <t>Mäkaha  Valley CDP</t>
  </si>
  <si>
    <t>Kawela  Bay CDP</t>
  </si>
  <si>
    <t>Makakilo CDP</t>
  </si>
  <si>
    <t>Makawao CDP</t>
  </si>
  <si>
    <t>Maunaloa CDP</t>
  </si>
  <si>
    <t>Maunawili CDP</t>
  </si>
  <si>
    <t>Mililani Mauka CDP</t>
  </si>
  <si>
    <t>Mililani Town CDP</t>
  </si>
  <si>
    <t>Kïlauea CDP</t>
  </si>
  <si>
    <t>Mountain View CDP</t>
  </si>
  <si>
    <t>Ko Olina CDP</t>
  </si>
  <si>
    <t>Nänäkuli CDP</t>
  </si>
  <si>
    <t>Nänäwale Estates CDP</t>
  </si>
  <si>
    <t>Ocean Pointe CDP</t>
  </si>
  <si>
    <t>Orchidlands Estates CDP</t>
  </si>
  <si>
    <t>Pähala CDP</t>
  </si>
  <si>
    <t>Kurtistown CDP</t>
  </si>
  <si>
    <t>Pearl City CDP</t>
  </si>
  <si>
    <t>Puhi CDP</t>
  </si>
  <si>
    <t>Pukalani CDP</t>
  </si>
  <si>
    <t>Länaÿi  City CDP</t>
  </si>
  <si>
    <t>Länaÿi</t>
  </si>
  <si>
    <t>Punaluÿu CDP</t>
  </si>
  <si>
    <t>Laupähoehoe CDP</t>
  </si>
  <si>
    <t>Püpükea CDP</t>
  </si>
  <si>
    <t>Lawai CDP</t>
  </si>
  <si>
    <t>Royal Kunia CDP</t>
  </si>
  <si>
    <t>Leilani  Estates CDP</t>
  </si>
  <si>
    <t>Schofield Barracks CDP</t>
  </si>
  <si>
    <t>ÿUalapuÿe CDP</t>
  </si>
  <si>
    <t>Mäÿalaea CDP</t>
  </si>
  <si>
    <t>Urban Honolulu</t>
  </si>
  <si>
    <t>Wahiawä CDP</t>
  </si>
  <si>
    <t>Waialua CDP</t>
  </si>
  <si>
    <t>Waiÿanae CDP</t>
  </si>
  <si>
    <t>Waiheÿe-Waiehu CDP</t>
  </si>
  <si>
    <t>Waikäne CDP</t>
  </si>
  <si>
    <t>Waikapü CDP</t>
  </si>
  <si>
    <t>Waikoloa Village CDP</t>
  </si>
  <si>
    <t>Wailua CDP</t>
  </si>
  <si>
    <t>Wailua Homesteads CDP</t>
  </si>
  <si>
    <t>Mokulëÿia CDP</t>
  </si>
  <si>
    <t>Wailuku CDP</t>
  </si>
  <si>
    <t>Waimalu CDP</t>
  </si>
  <si>
    <t>Naÿalehu CDP</t>
  </si>
  <si>
    <t>Waimänalo CDP</t>
  </si>
  <si>
    <t>Waimänalo Beach CDP</t>
  </si>
  <si>
    <t>Waimea CDP (Hawaiÿi County)</t>
  </si>
  <si>
    <t>Näpili-Honoköwai CDP</t>
  </si>
  <si>
    <t>Waipahu CDP</t>
  </si>
  <si>
    <t>Waipiÿo CDP</t>
  </si>
  <si>
    <t>ÿÖmaÿo CDP</t>
  </si>
  <si>
    <t>Waipiÿo Acres CDP</t>
  </si>
  <si>
    <t>West Loch Estate CDP</t>
  </si>
  <si>
    <t>Paÿauilo CDP</t>
  </si>
  <si>
    <t>Whitmore Village CDP</t>
  </si>
  <si>
    <t>Pähoa CDP</t>
  </si>
  <si>
    <t>Pä‘ia CDP</t>
  </si>
  <si>
    <t>Päkalä Village CDP</t>
  </si>
  <si>
    <t>Päpaÿikou CDP</t>
  </si>
  <si>
    <t>Paukaÿa CDP</t>
  </si>
  <si>
    <t>Pepeÿekeo CDP</t>
  </si>
  <si>
    <t>Poÿipü CDP</t>
  </si>
  <si>
    <t>Princeville CDP</t>
  </si>
  <si>
    <t>Puakö CDP</t>
  </si>
  <si>
    <t>Urban Honolulu CDP</t>
  </si>
  <si>
    <t>Volcano CDP</t>
  </si>
  <si>
    <t>Waikele CDP</t>
  </si>
  <si>
    <t>Waileÿa CDP</t>
  </si>
  <si>
    <t>Waimäÿnalo  Beach CDP</t>
  </si>
  <si>
    <t>Waimäÿnalo CDP</t>
  </si>
  <si>
    <t>Waimea CDP (Kauaÿi County)</t>
  </si>
  <si>
    <t>Wainaku CDP</t>
  </si>
  <si>
    <t>Waipiÿo  Acres CDP</t>
  </si>
  <si>
    <t>Wheeler AFB CDP</t>
  </si>
  <si>
    <t>Poverty Status Below Poverty Level in the Past 12 Months of Families</t>
  </si>
  <si>
    <t>Married-couple family:</t>
  </si>
  <si>
    <t xml:space="preserve">      With related children under 18 years:</t>
  </si>
  <si>
    <t xml:space="preserve">        Under 5 years only</t>
  </si>
  <si>
    <t xml:space="preserve">        Under 5 years and 5 to 17 years</t>
  </si>
  <si>
    <t xml:space="preserve">        5 to 17 years only</t>
  </si>
  <si>
    <t xml:space="preserve">      No related children under 18 years</t>
  </si>
  <si>
    <t>Other family:</t>
  </si>
  <si>
    <t xml:space="preserve">    Male householder, no wife present:</t>
  </si>
  <si>
    <t xml:space="preserve">       With related children under 18 years:</t>
  </si>
  <si>
    <t xml:space="preserve">         Under 5 years only</t>
  </si>
  <si>
    <t xml:space="preserve">         Under 5 years and 5 to 17 years</t>
  </si>
  <si>
    <t xml:space="preserve">         5 to 17 years only</t>
  </si>
  <si>
    <t xml:space="preserve">       No related children under 18 years</t>
  </si>
  <si>
    <t xml:space="preserve">    Female householder, no husband present:</t>
  </si>
  <si>
    <r>
      <t xml:space="preserve">Source: </t>
    </r>
    <r>
      <rPr>
        <sz val="10"/>
        <color indexed="8"/>
        <rFont val="HawnHelv"/>
      </rPr>
      <t>US Census Bureau. 2011-2015 American Community Survey Selected Population Tables. B17010: Poverty Status in the Past 12 Months of Families by Family Type by Presence of Related Children Under 18 Years by Age of Related Children.</t>
    </r>
  </si>
  <si>
    <r>
      <t xml:space="preserve">Source: </t>
    </r>
    <r>
      <rPr>
        <sz val="10"/>
        <color indexed="8"/>
        <rFont val="HawnHelv"/>
      </rPr>
      <t>US Census Bureau. 2006-2010 American Community Survey Selected Population Tables. B17010: Poverty Status in the Past 12 Months of Families by Family Type by Presence of Related Children Under 18 Years by Age of Related Children.</t>
    </r>
  </si>
  <si>
    <t>+/-28.8</t>
  </si>
  <si>
    <t>An 'N' entry in the estimate and margin of error columns indicates that data for this geographic area cannot be displayed because the number of sample cases is too small.</t>
  </si>
  <si>
    <r>
      <t>Source:</t>
    </r>
    <r>
      <rPr>
        <sz val="10"/>
        <color rgb="FF000000"/>
        <rFont val="HawnHelv"/>
      </rPr>
      <t xml:space="preserve"> US Census Bureau. 2017 American Community Survey 1-Year Estimates. S0201: Selected Population Profile in the United States</t>
    </r>
  </si>
  <si>
    <t>+/-18.9</t>
  </si>
  <si>
    <r>
      <t>Source:</t>
    </r>
    <r>
      <rPr>
        <sz val="10"/>
        <color rgb="FF000000"/>
        <rFont val="HawnHelv"/>
      </rPr>
      <t xml:space="preserve"> US Census Bureau. 2016 American Community Survey 1-Year Estimates. S0201: Selected Population Profile in the United States</t>
    </r>
  </si>
  <si>
    <r>
      <t>Source:</t>
    </r>
    <r>
      <rPr>
        <sz val="10"/>
        <color rgb="FF000000"/>
        <rFont val="HawnHelv"/>
      </rPr>
      <t xml:space="preserve"> US Census Bureau. 2015 American Community Survey 1-Year Estimates. S0201: Selected Population Profile in the United States</t>
    </r>
  </si>
  <si>
    <t>+/-23.2</t>
  </si>
  <si>
    <t>+/-19.8</t>
  </si>
  <si>
    <r>
      <t>Source:</t>
    </r>
    <r>
      <rPr>
        <sz val="10"/>
        <color rgb="FF000000"/>
        <rFont val="HawnHelv"/>
      </rPr>
      <t xml:space="preserve"> US Census Bureau. 2014 American Community Survey 1-Year Estimates. S0201: Selected Population Profile in the United States</t>
    </r>
  </si>
  <si>
    <t xml:space="preserve">        With related children under 18 years:</t>
  </si>
  <si>
    <t xml:space="preserve">          Under 5 years only</t>
  </si>
  <si>
    <t xml:space="preserve">          Under 5 years and 5 to 17 years</t>
  </si>
  <si>
    <t xml:space="preserve">          5 to 17 years only</t>
  </si>
  <si>
    <t xml:space="preserve">        No related children under 18 years</t>
  </si>
  <si>
    <t>Poverty Status in the Past 12 Months</t>
  </si>
  <si>
    <t>Income in the past 12 months below poverty level:</t>
  </si>
  <si>
    <t xml:space="preserve">    Married-couple family:</t>
  </si>
  <si>
    <t xml:space="preserve">    Other family:</t>
  </si>
  <si>
    <t xml:space="preserve">      Male householder, no wife present:</t>
  </si>
  <si>
    <t xml:space="preserve">      Female householder, no husband present:</t>
  </si>
  <si>
    <t>Income in the past 12 months at or above poverty level:</t>
  </si>
  <si>
    <r>
      <t xml:space="preserve">Source: </t>
    </r>
    <r>
      <rPr>
        <sz val="10"/>
        <color indexed="8"/>
        <rFont val="HawnHelv"/>
      </rPr>
      <t>U.S. Census Bureau. 2011-2015 American Community Survey Selected Population Tables. B17010: Poverty Status in the Past 12 Months of Families by Family Type by Presence of Related Children Under 18 Years by Age of Related Children.</t>
    </r>
  </si>
  <si>
    <r>
      <t xml:space="preserve">Source: </t>
    </r>
    <r>
      <rPr>
        <sz val="10"/>
        <color indexed="8"/>
        <rFont val="HawnHelv"/>
      </rPr>
      <t>U.S. Census Bureau. 2006-2010 American Community Survey Selected Population Tables. B17010: Poverty Status in the Past 12 Months of Families by Family Type by Presence of Related Children Under 18 Years by Age of Related Children.</t>
    </r>
  </si>
  <si>
    <t>Income in the past 12 months at or above poverty level</t>
  </si>
  <si>
    <t xml:space="preserve">     With related children under 18 years:</t>
  </si>
  <si>
    <t xml:space="preserve">       Under 5 years only</t>
  </si>
  <si>
    <t xml:space="preserve">       Under 5 years and 5 to 17 years</t>
  </si>
  <si>
    <t xml:space="preserve">       5 to 17 years only</t>
  </si>
  <si>
    <t xml:space="preserve">     No related children under 18 years</t>
  </si>
  <si>
    <r>
      <t>Source:</t>
    </r>
    <r>
      <rPr>
        <sz val="10"/>
        <color indexed="8"/>
        <rFont val="HawnHelv"/>
      </rPr>
      <t xml:space="preserve"> U.S. Census Bureau, 2011-2015 American Community Survey Selected Population Tables. B17010: Poverty Status in the Past 12 Months of Families by Family Type by Presence of Related Children Under18 Years by Age of Related Children.</t>
    </r>
  </si>
  <si>
    <r>
      <t>Source:</t>
    </r>
    <r>
      <rPr>
        <sz val="10"/>
        <color indexed="8"/>
        <rFont val="HawnHelv"/>
      </rPr>
      <t xml:space="preserve"> U.S. Census Bureau, 2006-2010 American Community Survey Selected Population Tables. B17010: Poverty Status in the Past 12 Months of Families by Family Type by Presence of Related Children Under18 Years by Age of Related Children.</t>
    </r>
  </si>
  <si>
    <t> Poverty Status in the past 12 Months of Families by Family Type</t>
  </si>
  <si>
    <r>
      <t>Source:</t>
    </r>
    <r>
      <rPr>
        <sz val="10"/>
        <color rgb="FF000000"/>
        <rFont val="HawnHelv"/>
      </rPr>
      <t xml:space="preserve"> U.S. Census Bureau. 2006-2010 American Community Survey Selected Population Tables. B17015: Poverty Status in the past 12 Months of Families by Family Type by Social Security Income by Supplemental Security Income (SSI) and Cash Public Assistance Income.</t>
    </r>
  </si>
  <si>
    <r>
      <t xml:space="preserve">Source: </t>
    </r>
    <r>
      <rPr>
        <sz val="10"/>
        <color rgb="FF000000"/>
        <rFont val="HawnHelv"/>
      </rPr>
      <t>U.S. Census Bureau. 2006-2010 American Community Survey Selected Population Tables. B17015: Poverty Status in the Past 12 Months of Families by Family Type by Social Security Income by Supplemental Security Income (SSI) and Cash Public Assistance Income.</t>
    </r>
  </si>
  <si>
    <t>Income in the past 12 months</t>
  </si>
  <si>
    <r>
      <t>Source:</t>
    </r>
    <r>
      <rPr>
        <sz val="10"/>
        <color rgb="FF000000"/>
        <rFont val="HawnHelv"/>
      </rPr>
      <t xml:space="preserve"> U.S. Census Bureau. 2006-2010 American Community Survey Selected Population Tables. B17015: Poverty Status in the past 12 Months of Families by Family Type by Social Security Income by Supplemental Security Income (SSI) and Cash Public A</t>
    </r>
    <r>
      <rPr>
        <sz val="10"/>
        <color rgb="FF000000"/>
        <rFont val="Arial"/>
        <family val="2"/>
      </rPr>
      <t>ssistance Income.</t>
    </r>
  </si>
  <si>
    <t>Total US Population</t>
  </si>
  <si>
    <t xml:space="preserve">    With related children under 18 years</t>
  </si>
  <si>
    <t xml:space="preserve">      With related children under 5 years only</t>
  </si>
  <si>
    <t>Married couple families</t>
  </si>
  <si>
    <t>Families with female householder, no husband present</t>
  </si>
  <si>
    <t xml:space="preserve">    Related children under 18 years</t>
  </si>
  <si>
    <t xml:space="preserve">      Related children under 5 years</t>
  </si>
  <si>
    <t xml:space="preserve">      Related children 5 to 17 years</t>
  </si>
  <si>
    <t xml:space="preserve">    18 to 64 years</t>
  </si>
  <si>
    <t xml:space="preserve">    65 years and over</t>
  </si>
  <si>
    <t xml:space="preserve">  People in families</t>
  </si>
  <si>
    <t xml:space="preserve">  Unrelated individuals 15 years and over</t>
  </si>
  <si>
    <r>
      <t xml:space="preserve">Source: </t>
    </r>
    <r>
      <rPr>
        <sz val="10"/>
        <rFont val="HawnHelv"/>
      </rPr>
      <t>U.S. Census Bureau, 2006-2010 American Community Survey. DP03: Selected Economic Characteristics.</t>
    </r>
  </si>
  <si>
    <t>Total State Population</t>
  </si>
  <si>
    <t xml:space="preserve">    Male:</t>
  </si>
  <si>
    <t xml:space="preserve">      Under 5 years</t>
  </si>
  <si>
    <t xml:space="preserve">      5 years</t>
  </si>
  <si>
    <t xml:space="preserve">      6 to 11 years</t>
  </si>
  <si>
    <t xml:space="preserve">      12 to 14 years</t>
  </si>
  <si>
    <t xml:space="preserve">      15 years</t>
  </si>
  <si>
    <t xml:space="preserve">      16 and 17 years</t>
  </si>
  <si>
    <t xml:space="preserve">      18 to 24 years</t>
  </si>
  <si>
    <t xml:space="preserve">      25 to 34 years</t>
  </si>
  <si>
    <t xml:space="preserve">      35 to 44 years</t>
  </si>
  <si>
    <t xml:space="preserve">      45 to 54 years</t>
  </si>
  <si>
    <t xml:space="preserve">      55 to 64 years</t>
  </si>
  <si>
    <t xml:space="preserve">      65 to 74 years</t>
  </si>
  <si>
    <t xml:space="preserve">      75 years and over</t>
  </si>
  <si>
    <t xml:space="preserve">    Female:</t>
  </si>
  <si>
    <r>
      <t>Source:</t>
    </r>
    <r>
      <rPr>
        <sz val="10"/>
        <rFont val="HawnHelv"/>
      </rPr>
      <t xml:space="preserve"> U.S. Census Bureau, 2006-2010 American Community Survey. B17001: Poverty Status in the past 12 Months by Sex by Age.</t>
    </r>
  </si>
  <si>
    <t xml:space="preserve">    In Married-couple family:</t>
  </si>
  <si>
    <t xml:space="preserve">      6 to 17 years</t>
  </si>
  <si>
    <t xml:space="preserve">    In other family:</t>
  </si>
  <si>
    <t xml:space="preserve">        Under 5 years</t>
  </si>
  <si>
    <t xml:space="preserve">        5 years</t>
  </si>
  <si>
    <t xml:space="preserve">        6 to 17 years</t>
  </si>
  <si>
    <r>
      <t>Source:</t>
    </r>
    <r>
      <rPr>
        <sz val="10"/>
        <rFont val="HawnHelv"/>
      </rPr>
      <t xml:space="preserve"> U.S. Census Bureau, 2006-2010 American Community Survey. B17006: Poverty Status in the past 12 Months of Related Children under 18 Years by Family Type by Age of Related Children under 18 Years.</t>
    </r>
  </si>
  <si>
    <t>Native Hawaiian Families Below Poverty Level by County in Hawai‘i: Aggregated Years 2006‑2010, 2011-2015</t>
  </si>
  <si>
    <t>Native Hawaiian Families Below Poverty Level by Census Designated Places (CDP) in Hawai‘i: Aggregated Years 2006‑2010, 2011-2015</t>
  </si>
  <si>
    <t>Native Hawaiian Families Below Poverty Level by Family Type in Hawai‘i: Aggregated Years 2006‑2010, 2011-2015</t>
  </si>
  <si>
    <t>Native Hawaiian Families by Poverty Status, Family Type, and County in Hawai‘i: Aggregated Years 2006‑2010, 2011-2015</t>
  </si>
  <si>
    <t>Native Hawaiian Families Below Poverty Level in Hawai‘i: Aggregated Years 2006‑2010, 2011-2015</t>
  </si>
  <si>
    <t>Total Hawaiÿi County Population</t>
  </si>
  <si>
    <t>Total Honolulu County Population</t>
  </si>
  <si>
    <t>Total Kauaÿi County Population</t>
  </si>
  <si>
    <t>Total Maui County Population</t>
  </si>
  <si>
    <t>Native Hawaiian Families and Individuals below the Poverty Leve by Countyl: Aggregated Years 2006‑2010, 2011-2015</t>
  </si>
  <si>
    <r>
      <t>Source:</t>
    </r>
    <r>
      <rPr>
        <sz val="10"/>
        <rFont val="HawnHelv"/>
      </rPr>
      <t xml:space="preserve"> U.S. Census Bureau, 2011-2015 American Community Survey Selected Population Tables. B17001: Poverty Status in the past 12 Months by Sex by Age.</t>
    </r>
  </si>
  <si>
    <r>
      <t xml:space="preserve">Source: </t>
    </r>
    <r>
      <rPr>
        <sz val="10"/>
        <rFont val="HawnHelv"/>
      </rPr>
      <t>U.S. Census Bureau, 2011-2015 American Community Survey Selected Population Tables. DP03: Selected Economic Characteristics.</t>
    </r>
  </si>
  <si>
    <r>
      <t>Source:</t>
    </r>
    <r>
      <rPr>
        <sz val="10"/>
        <rFont val="HawnHelv"/>
      </rPr>
      <t xml:space="preserve"> U.S. Census Bureau, 2011-2015 American Community Survey Selected Population Tables. B17006: Poverty Status in the past 12 Months of Related Children under 18 Years by Family Type by Age of Related Children under 18 Years.</t>
    </r>
  </si>
  <si>
    <t>US Population</t>
  </si>
  <si>
    <t>State Population</t>
  </si>
  <si>
    <t>Hawaiÿi County Population</t>
  </si>
  <si>
    <t>Honolulu County Population</t>
  </si>
  <si>
    <t>Kauaÿi County Population</t>
  </si>
  <si>
    <t>Mauÿi County Population</t>
  </si>
  <si>
    <t>County</t>
  </si>
  <si>
    <t>300 percent of poverty level</t>
  </si>
  <si>
    <t>500 percent of poverty level</t>
  </si>
  <si>
    <t>400 percent of poverty level</t>
  </si>
  <si>
    <t>5 to 17 years</t>
  </si>
  <si>
    <t>60 years and over</t>
  </si>
  <si>
    <t>18 to 34 years</t>
  </si>
  <si>
    <t>35 to 64 years</t>
  </si>
  <si>
    <t>Related children of householder under 18 years</t>
  </si>
  <si>
    <t>Under 5 years</t>
  </si>
  <si>
    <t>Native Hawaiian Families Below Poverty Level by Family Type, Social Security Income, Supplemental Security Income (SSI), Cash Public Assistance and County in Hawai‘i: Aggregated Years 2006‑2010</t>
  </si>
  <si>
    <t>Native Hawaiian Families Below Poverty Level by Social Security Income, Supplemental Security Income (SSI), Cash Public Assistance and County in Hawai‘i: Aggregated Years 2006‑2010</t>
  </si>
  <si>
    <t>Native Hawaiian Families Below Poverty Level by Family Type, Social Security Income, Supplemental Security Income (SSI), Cash Public Assistance in Hawai‘i: Aggregated Years 2006‑2010</t>
  </si>
  <si>
    <t>Native Hawaiian Families by Poverty Status, Social Security Income, Supplemental Security Income (SSI), Cash Public Assistance and County in Hawai‘i: Aggregated Years 2006‑2010</t>
  </si>
  <si>
    <t>With related children under 18 years:</t>
  </si>
  <si>
    <t>Under 5 years only</t>
  </si>
  <si>
    <t>Under 5 years and 5 to 17 years</t>
  </si>
  <si>
    <t>5 to 17 years only</t>
  </si>
  <si>
    <t>No related children under 18 years</t>
  </si>
  <si>
    <t>Male householder, no wife present:</t>
  </si>
  <si>
    <t>Female householder, no husband present:</t>
  </si>
  <si>
    <t>Type of Abuse or Neglect</t>
  </si>
  <si>
    <t>Below Poverty Level</t>
  </si>
  <si>
    <t>Percent Below Poverty Level</t>
  </si>
  <si>
    <t>In Married-couple family:</t>
  </si>
  <si>
    <t>In other family:</t>
  </si>
  <si>
    <t>Income in the Past 12 Months Below Poverty Level</t>
  </si>
  <si>
    <t xml:space="preserve">Married-Couple Families </t>
  </si>
  <si>
    <t xml:space="preserve">All Families </t>
  </si>
  <si>
    <t xml:space="preserve">Female Householder, No Husband Present </t>
  </si>
  <si>
    <t>Percentage of Families and People Whose Income in the Past 12 Months is Below the Poverty Level</t>
  </si>
  <si>
    <t>Population for Whom Poverty Status is Determined</t>
  </si>
  <si>
    <t>Native Hawaiian Population</t>
  </si>
  <si>
    <t>All Income in the Past 12 Months</t>
  </si>
  <si>
    <t>% Below Poverty Level</t>
  </si>
  <si>
    <t>Income in the Past 12 Months at or Above Poverty Level</t>
  </si>
  <si>
    <t>Income in the Past 12 Months</t>
  </si>
  <si>
    <t>Percentage of Families and People Whose Income in the past 12 Months Is Below the Poverty Level</t>
  </si>
  <si>
    <t>Poverty Status in the Past 12 Months by Sex by Age</t>
  </si>
  <si>
    <t>Poverty Status in the Past 12 Months of Related Children Under 18 Years by Family Type by Age of Related Children Under 18 Years</t>
  </si>
  <si>
    <t>Male:</t>
  </si>
  <si>
    <t>Female:</t>
  </si>
  <si>
    <t>5 years</t>
  </si>
  <si>
    <t>6 to 11 years</t>
  </si>
  <si>
    <t>12 to 14 years</t>
  </si>
  <si>
    <t>15 years</t>
  </si>
  <si>
    <t>16 and 17 years</t>
  </si>
  <si>
    <t>18 to 24 years</t>
  </si>
  <si>
    <t>25 to 34 years</t>
  </si>
  <si>
    <t>35 to 44 years</t>
  </si>
  <si>
    <t>45 to 54 years</t>
  </si>
  <si>
    <t>55 to 64 years</t>
  </si>
  <si>
    <t>65 to 74 years</t>
  </si>
  <si>
    <t>75 years and over</t>
  </si>
  <si>
    <t>Aid to Aged, Blind &amp; Disabled (AABD)</t>
  </si>
  <si>
    <t>General Assistance (GA)</t>
  </si>
  <si>
    <t>Temporary Assistance for Needy Families (TANF) / Temporary Assistance for Other Needy Families (TAONF)</t>
  </si>
  <si>
    <t>Children in Foster Care</t>
  </si>
  <si>
    <t>SFY</t>
  </si>
  <si>
    <t>Average Monthly Clients</t>
  </si>
  <si>
    <t>Average Monthly Cases</t>
  </si>
  <si>
    <t>Total Benefit</t>
  </si>
  <si>
    <t>Race/Ethnicity</t>
  </si>
  <si>
    <t>Aid to Aged, Blind &amp; Disabled (AABD) Total Benefits</t>
  </si>
  <si>
    <t>June 2011</t>
  </si>
  <si>
    <t>June 2012</t>
  </si>
  <si>
    <t>June 2013</t>
  </si>
  <si>
    <t>June 2014</t>
  </si>
  <si>
    <t>June 2015</t>
  </si>
  <si>
    <t>June 2016</t>
  </si>
  <si>
    <t>June 2017</t>
  </si>
  <si>
    <t>n/r</t>
  </si>
  <si>
    <t>Korean</t>
  </si>
  <si>
    <t>Other Asian</t>
  </si>
  <si>
    <t>Caucasian</t>
  </si>
  <si>
    <t>Hawaiian/Part-Hawaiian</t>
  </si>
  <si>
    <t>Black</t>
  </si>
  <si>
    <t>Other/Unknown</t>
  </si>
  <si>
    <t>Samoan</t>
  </si>
  <si>
    <t>Indian / Alaskan</t>
  </si>
  <si>
    <t>n/r = data not reported</t>
  </si>
  <si>
    <r>
      <rPr>
        <b/>
        <sz val="10"/>
        <color theme="1"/>
        <rFont val="HawnHelv"/>
      </rPr>
      <t>Source:</t>
    </r>
    <r>
      <rPr>
        <sz val="10"/>
        <color theme="1"/>
        <rFont val="HawnHelv"/>
      </rPr>
      <t xml:space="preserve"> Hawaiÿi State. Department of Human Services. Annual Report, DHS Annual Databook.</t>
    </r>
  </si>
  <si>
    <t>General Assistance (GA) Total Benefits</t>
  </si>
  <si>
    <t>American Indian / Alaskan</t>
  </si>
  <si>
    <t>&lt; .8%</t>
  </si>
  <si>
    <t>&lt; .05%</t>
  </si>
  <si>
    <t>&lt; .2%</t>
  </si>
  <si>
    <t>Supplemental Nutrition Assistance Program (SNAP)</t>
  </si>
  <si>
    <t>Supplemental Nutrition Assistance Program (SNAP) Total Benefits</t>
  </si>
  <si>
    <t>American Indian/Alaskan</t>
  </si>
  <si>
    <t>&lt; .5%</t>
  </si>
  <si>
    <t>&lt;0.5%</t>
  </si>
  <si>
    <t>&lt;.01%</t>
  </si>
  <si>
    <t>&lt;.02%</t>
  </si>
  <si>
    <t>Temporary Assistance for Needy Families (TANF) / Temporary Assistance for Other Needy Families (TAONF) Total Benefits</t>
  </si>
  <si>
    <t>&lt; .6%</t>
  </si>
  <si>
    <t>&lt;1%</t>
  </si>
  <si>
    <t>&lt; .1%</t>
  </si>
  <si>
    <t>&lt; .4%</t>
  </si>
  <si>
    <t>No. of Children Entering Foster Care</t>
  </si>
  <si>
    <t>No. of Children Exiting Foster Care</t>
  </si>
  <si>
    <t>No. of Children in Foster Care</t>
  </si>
  <si>
    <t>SFY 2011</t>
  </si>
  <si>
    <t>SFY 2012</t>
  </si>
  <si>
    <t>SFY 2013</t>
  </si>
  <si>
    <t>SFY 2014</t>
  </si>
  <si>
    <t>SFY 2015</t>
  </si>
  <si>
    <t>SFY 2016</t>
  </si>
  <si>
    <t>SFY 2017</t>
  </si>
  <si>
    <t>Children</t>
  </si>
  <si>
    <t>Mixed</t>
  </si>
  <si>
    <t>Micronesian</t>
  </si>
  <si>
    <t>Hispanic/Spanish</t>
  </si>
  <si>
    <t>Uanble to Determine</t>
  </si>
  <si>
    <t>American Indian</t>
  </si>
  <si>
    <t>Marshallese</t>
  </si>
  <si>
    <t>&lt; 0.04%</t>
  </si>
  <si>
    <t>Tongan</t>
  </si>
  <si>
    <t>Vietnamese</t>
  </si>
  <si>
    <t>Laotian</t>
  </si>
  <si>
    <t>&lt; 0.05%</t>
  </si>
  <si>
    <t>Alaskan Native</t>
  </si>
  <si>
    <t>Missing</t>
  </si>
  <si>
    <t>Native Hawaiian Poverty Status by Family Type: Aggregated Years 2006‑2010</t>
  </si>
  <si>
    <t>Native Hawaiian Poverty Status by Gender and Age: Aggregated Years 2006‑2010</t>
  </si>
  <si>
    <t>Native Hawaiian Poverty Status of Related Children by Family Type: Aggregated Years 2006‑2010</t>
  </si>
  <si>
    <t>Total State of Hawaiÿi Population</t>
  </si>
  <si>
    <r>
      <t>Source:</t>
    </r>
    <r>
      <rPr>
        <sz val="10"/>
        <color rgb="FF000000"/>
        <rFont val="HawnHelv"/>
      </rPr>
      <t xml:space="preserve">  Hawai‘i State, Department of Human Services. </t>
    </r>
    <r>
      <rPr>
        <i/>
        <sz val="10"/>
        <color rgb="FF000000"/>
        <rFont val="HawnHelv"/>
      </rPr>
      <t>A Statistical Report on Child Abuse and Neglect in Hawaii, 2017</t>
    </r>
  </si>
  <si>
    <t>No.</t>
  </si>
  <si>
    <t>95%CI
Lower Limit</t>
  </si>
  <si>
    <t>95%CI
Upper Limit</t>
  </si>
  <si>
    <t>Hönaunau-Näpöÿopoÿo CDP</t>
  </si>
  <si>
    <r>
      <t xml:space="preserve">Source: </t>
    </r>
    <r>
      <rPr>
        <sz val="10"/>
        <color indexed="8"/>
        <rFont val="HawnHelv"/>
      </rPr>
      <t>U.S. Census Bureau. 2011-2015 American Community Survey Selected Population Tables. B17001: Poverty Status in the Past 12 Months by Sex by Age.</t>
    </r>
  </si>
  <si>
    <r>
      <t xml:space="preserve">Source: </t>
    </r>
    <r>
      <rPr>
        <sz val="10"/>
        <color indexed="8"/>
        <rFont val="HawnHelv"/>
      </rPr>
      <t>U.S. Census Bureau. 2006-2010 American Community Survey Selected Population Tables. B17001: Poverty Status in the Past 12 Months by Sex by Age.</t>
    </r>
  </si>
  <si>
    <r>
      <t>Source:</t>
    </r>
    <r>
      <rPr>
        <sz val="10"/>
        <color rgb="FF000000"/>
        <rFont val="HawnHelv"/>
        <scheme val="minor"/>
      </rPr>
      <t xml:space="preserve"> US Census Bureau. 2017 American Community Survey 1-Year Estimates. S0201: Selected Population Profile in the United States.</t>
    </r>
  </si>
  <si>
    <r>
      <t>Source:</t>
    </r>
    <r>
      <rPr>
        <sz val="10"/>
        <color rgb="FF000000"/>
        <rFont val="HawnHelv"/>
        <scheme val="minor"/>
      </rPr>
      <t xml:space="preserve"> US Census Bureau. 2016 American Community Survey 1-Year Estimates. S0201: Selected Population Profile in the United States.</t>
    </r>
  </si>
  <si>
    <r>
      <t>Source:</t>
    </r>
    <r>
      <rPr>
        <sz val="10"/>
        <color rgb="FF000000"/>
        <rFont val="HawnHelv"/>
        <scheme val="minor"/>
      </rPr>
      <t xml:space="preserve"> US Census Bureau. 2015 American Community Survey 1-Year Estimates. S0201: Selected Population Profile in the United States.</t>
    </r>
  </si>
  <si>
    <r>
      <t>Source:</t>
    </r>
    <r>
      <rPr>
        <sz val="10"/>
        <color rgb="FF000000"/>
        <rFont val="HawnHelv"/>
        <scheme val="minor"/>
      </rPr>
      <t xml:space="preserve"> US Census Bureau. 2014 American Community Survey 1-Year Estimates. S0201: Selected Population Profile in the United States.</t>
    </r>
  </si>
  <si>
    <t>With Social Security income in the past 12 months:</t>
  </si>
  <si>
    <t>Without Social Security income in the past 12 months:</t>
  </si>
  <si>
    <t>With SSI and/or cash public assistance income in the past 12 months</t>
  </si>
  <si>
    <t>Without SSI or cash public assistance income in the past 12 months</t>
  </si>
  <si>
    <t>Participation in WIC During Pregnancy</t>
  </si>
  <si>
    <t>Risk Condition: Poverty</t>
  </si>
  <si>
    <t>Risk Condition: Social Service</t>
  </si>
  <si>
    <t>Risk Condition: Child Abuse And Neglect</t>
  </si>
  <si>
    <t>HUMAN SERVICES</t>
  </si>
  <si>
    <t>Compiled by Mark Eshima, Demographer, OHA</t>
  </si>
  <si>
    <t>Table 8.01</t>
  </si>
  <si>
    <t>Table 8.02</t>
  </si>
  <si>
    <t>Table 8.03</t>
  </si>
  <si>
    <t>Table 8.04</t>
  </si>
  <si>
    <t>Table 8.05</t>
  </si>
  <si>
    <t>Table 8.06</t>
  </si>
  <si>
    <t>Table 8.07</t>
  </si>
  <si>
    <t>Table 8.08</t>
  </si>
  <si>
    <t>Table 8.09</t>
  </si>
  <si>
    <t>Table 8.10</t>
  </si>
  <si>
    <t>Table 8.11</t>
  </si>
  <si>
    <t>Table 8.12</t>
  </si>
  <si>
    <t>Table 8.13</t>
  </si>
  <si>
    <t>Table 8.14</t>
  </si>
  <si>
    <t>Table 8.15</t>
  </si>
  <si>
    <t>Table 8.16</t>
  </si>
  <si>
    <t>Table 8.17</t>
  </si>
  <si>
    <t>Table 8.18</t>
  </si>
  <si>
    <t>Table 8.19</t>
  </si>
  <si>
    <t>Table 8.20</t>
  </si>
  <si>
    <t>Table 8.21</t>
  </si>
  <si>
    <t>Table 8.22</t>
  </si>
  <si>
    <t>Table 8.23</t>
  </si>
  <si>
    <t>Table 8.24</t>
  </si>
  <si>
    <t>Table 8.25</t>
  </si>
  <si>
    <t>Table 8.26</t>
  </si>
  <si>
    <t>Table 8.27</t>
  </si>
  <si>
    <t>Table 8.28</t>
  </si>
  <si>
    <t>Table 8.29</t>
  </si>
  <si>
    <t>Table 8.30</t>
  </si>
  <si>
    <t>Table 8.31</t>
  </si>
  <si>
    <r>
      <rPr>
        <b/>
        <sz val="11"/>
        <color theme="1"/>
        <rFont val="HawnHelv"/>
      </rPr>
      <t xml:space="preserve">Table 8.08 </t>
    </r>
    <r>
      <rPr>
        <sz val="11"/>
        <color theme="1"/>
        <rFont val="HawnHelv"/>
      </rPr>
      <t xml:space="preserve"> Families Below Poverty Level by County in Hawaiÿi: 2017</t>
    </r>
  </si>
  <si>
    <r>
      <rPr>
        <b/>
        <sz val="11"/>
        <color theme="1"/>
        <rFont val="HawnHelv"/>
      </rPr>
      <t>Table 8.09</t>
    </r>
    <r>
      <rPr>
        <sz val="11"/>
        <color theme="1"/>
        <rFont val="HawnHelv"/>
      </rPr>
      <t xml:space="preserve">  Percentage of Families Below Poverty Level by Age and County in Hawaiÿi: 2017</t>
    </r>
  </si>
  <si>
    <r>
      <rPr>
        <b/>
        <sz val="11"/>
        <color theme="1"/>
        <rFont val="HawnHelv"/>
      </rPr>
      <t xml:space="preserve">Table 8.10 </t>
    </r>
    <r>
      <rPr>
        <sz val="11"/>
        <color theme="1"/>
        <rFont val="HawnHelv"/>
      </rPr>
      <t xml:space="preserve"> Families Below Poverty Level by Selected Characteristics and County in Hawaiÿi: 2017</t>
    </r>
  </si>
  <si>
    <r>
      <rPr>
        <b/>
        <sz val="11"/>
        <color theme="1"/>
        <rFont val="HawnHelv"/>
      </rPr>
      <t xml:space="preserve">Table 8.10 </t>
    </r>
    <r>
      <rPr>
        <sz val="11"/>
        <color theme="1"/>
        <rFont val="HawnHelv"/>
      </rPr>
      <t xml:space="preserve"> Families Below Poverty Level by Selected Characteristics and County in Hawaiÿi: 2016</t>
    </r>
  </si>
  <si>
    <r>
      <rPr>
        <b/>
        <sz val="11"/>
        <color theme="1"/>
        <rFont val="HawnHelv"/>
      </rPr>
      <t xml:space="preserve">Table 8.10 </t>
    </r>
    <r>
      <rPr>
        <sz val="11"/>
        <color theme="1"/>
        <rFont val="HawnHelv"/>
      </rPr>
      <t xml:space="preserve"> Families Below Poverty Level by Selected Characteristics and County in Hawaiÿi: 2015</t>
    </r>
  </si>
  <si>
    <r>
      <rPr>
        <b/>
        <sz val="11"/>
        <color theme="1"/>
        <rFont val="HawnHelv"/>
      </rPr>
      <t xml:space="preserve">Table 8.10 </t>
    </r>
    <r>
      <rPr>
        <sz val="11"/>
        <color theme="1"/>
        <rFont val="HawnHelv"/>
      </rPr>
      <t xml:space="preserve"> Families Below Poverty Level by Selected Characteristics and County in Hawaiÿi: 2014</t>
    </r>
  </si>
  <si>
    <r>
      <rPr>
        <b/>
        <sz val="11"/>
        <color theme="1"/>
        <rFont val="HawnHelv"/>
      </rPr>
      <t xml:space="preserve">Table 8.08 </t>
    </r>
    <r>
      <rPr>
        <sz val="11"/>
        <color theme="1"/>
        <rFont val="HawnHelv"/>
      </rPr>
      <t xml:space="preserve"> Families Below Poverty Level by County in Hawaiÿi: 2016</t>
    </r>
  </si>
  <si>
    <r>
      <rPr>
        <b/>
        <sz val="11"/>
        <color theme="1"/>
        <rFont val="HawnHelv"/>
      </rPr>
      <t>Table 8.09</t>
    </r>
    <r>
      <rPr>
        <sz val="11"/>
        <color theme="1"/>
        <rFont val="HawnHelv"/>
      </rPr>
      <t xml:space="preserve">  Percentage of Families Below Poverty Level by Age and County in Hawaiÿi: 2016</t>
    </r>
  </si>
  <si>
    <r>
      <rPr>
        <b/>
        <sz val="11"/>
        <color theme="1"/>
        <rFont val="HawnHelv"/>
      </rPr>
      <t>Table 8.09</t>
    </r>
    <r>
      <rPr>
        <sz val="11"/>
        <color theme="1"/>
        <rFont val="HawnHelv"/>
      </rPr>
      <t xml:space="preserve">  Percentage of Families Below Poverty Level by Age and County in Hawaiÿi: 2015</t>
    </r>
  </si>
  <si>
    <r>
      <rPr>
        <b/>
        <sz val="11"/>
        <color theme="1"/>
        <rFont val="HawnHelv"/>
      </rPr>
      <t>Table 8.09</t>
    </r>
    <r>
      <rPr>
        <sz val="11"/>
        <color theme="1"/>
        <rFont val="HawnHelv"/>
      </rPr>
      <t xml:space="preserve">  Percentage of Families Below Poverty Level by Age and County in Hawaiÿi: 2014</t>
    </r>
  </si>
  <si>
    <t>Poverty Status in the past 12 Months of Families by Family Type by Presence of Related Children under 18 Years by Age of Related Children</t>
  </si>
  <si>
    <r>
      <t>Source:</t>
    </r>
    <r>
      <rPr>
        <sz val="10"/>
        <rFont val="HawnHelv"/>
      </rPr>
      <t xml:space="preserve"> U.S. Census Bureau, 2006-2010 American Community Survey.  B17010: Poverty Status in the past 12 Months of Families by Family Type by Presence of Related Children under 18 Years by Age of Related Children.</t>
    </r>
  </si>
  <si>
    <t>Total County Population</t>
  </si>
  <si>
    <r>
      <t>Source:</t>
    </r>
    <r>
      <rPr>
        <sz val="10"/>
        <color rgb="FF000000"/>
        <rFont val="HawnHelv"/>
      </rPr>
      <t xml:space="preserve">  Hawai‘i State, Department of Human Services. </t>
    </r>
    <r>
      <rPr>
        <i/>
        <sz val="10"/>
        <color rgb="FF000000"/>
        <rFont val="HawnHelv"/>
      </rPr>
      <t>A Statistical Report on Child Abuse and Neglect in Hawaii, 2015</t>
    </r>
  </si>
  <si>
    <r>
      <t>Source:</t>
    </r>
    <r>
      <rPr>
        <sz val="10"/>
        <color rgb="FF000000"/>
        <rFont val="HawnHelv"/>
      </rPr>
      <t xml:space="preserve">  Hawai‘i State, Department of Human Services. </t>
    </r>
    <r>
      <rPr>
        <i/>
        <sz val="10"/>
        <color rgb="FF000000"/>
        <rFont val="HawnHelv"/>
      </rPr>
      <t>A Statistical Report on Child Abuse and Neglect in Hawaii, 2016</t>
    </r>
  </si>
  <si>
    <r>
      <rPr>
        <b/>
        <sz val="11"/>
        <color theme="1"/>
        <rFont val="HawnHelv"/>
        <scheme val="minor"/>
      </rPr>
      <t>Table 08.14</t>
    </r>
    <r>
      <rPr>
        <sz val="11"/>
        <color theme="1"/>
        <rFont val="HawnHelv"/>
        <scheme val="minor"/>
      </rPr>
      <t xml:space="preserve">  Population Below Poverty Level by Race-Ethnicity and Age in Hawaiÿi: 2017</t>
    </r>
  </si>
  <si>
    <r>
      <rPr>
        <b/>
        <sz val="11"/>
        <color theme="1"/>
        <rFont val="HawnHelv"/>
        <scheme val="minor"/>
      </rPr>
      <t>Table 08.14</t>
    </r>
    <r>
      <rPr>
        <sz val="11"/>
        <color theme="1"/>
        <rFont val="HawnHelv"/>
        <scheme val="minor"/>
      </rPr>
      <t xml:space="preserve">  Population Below Poverty Level by Race-Ethnicity and Age in Hawaiÿi: 2016</t>
    </r>
  </si>
  <si>
    <r>
      <rPr>
        <b/>
        <sz val="11"/>
        <color theme="1"/>
        <rFont val="HawnHelv"/>
        <scheme val="minor"/>
      </rPr>
      <t>Table 08.14</t>
    </r>
    <r>
      <rPr>
        <sz val="11"/>
        <color theme="1"/>
        <rFont val="HawnHelv"/>
        <scheme val="minor"/>
      </rPr>
      <t xml:space="preserve">  Population Below Poverty Level by Race-Ethnicity and Age in Hawaiÿi: 2015</t>
    </r>
  </si>
  <si>
    <r>
      <rPr>
        <b/>
        <sz val="11"/>
        <color theme="1"/>
        <rFont val="HawnHelv"/>
        <scheme val="minor"/>
      </rPr>
      <t>Table 08.14</t>
    </r>
    <r>
      <rPr>
        <sz val="11"/>
        <color theme="1"/>
        <rFont val="HawnHelv"/>
        <scheme val="minor"/>
      </rPr>
      <t xml:space="preserve">  Population Below Poverty Level by Race-Ethnicity and Age in Hawaiÿi: 2014</t>
    </r>
  </si>
  <si>
    <r>
      <rPr>
        <b/>
        <sz val="11"/>
        <color theme="1"/>
        <rFont val="HawnHelv"/>
      </rPr>
      <t xml:space="preserve">Table 08.13 </t>
    </r>
    <r>
      <rPr>
        <sz val="11"/>
        <color theme="1"/>
        <rFont val="HawnHelv"/>
      </rPr>
      <t xml:space="preserve"> Families Below Poverty Level by Race-Ethnicity in Hawaiÿi: 2017</t>
    </r>
  </si>
  <si>
    <r>
      <rPr>
        <b/>
        <sz val="11"/>
        <color theme="1"/>
        <rFont val="HawnHelv"/>
      </rPr>
      <t xml:space="preserve">Table 08.13 </t>
    </r>
    <r>
      <rPr>
        <sz val="11"/>
        <color theme="1"/>
        <rFont val="HawnHelv"/>
      </rPr>
      <t xml:space="preserve"> Families Below Poverty Level by Race-Ethnicity in Hawaiÿi: 2016</t>
    </r>
  </si>
  <si>
    <r>
      <rPr>
        <b/>
        <sz val="11"/>
        <color theme="1"/>
        <rFont val="HawnHelv"/>
      </rPr>
      <t xml:space="preserve">Table 08.13 </t>
    </r>
    <r>
      <rPr>
        <sz val="11"/>
        <color theme="1"/>
        <rFont val="HawnHelv"/>
      </rPr>
      <t xml:space="preserve"> Families Below Poverty Level by Race-Ethnicity in Hawaiÿi: 2015</t>
    </r>
  </si>
  <si>
    <r>
      <rPr>
        <b/>
        <sz val="11"/>
        <color theme="1"/>
        <rFont val="HawnHelv"/>
      </rPr>
      <t xml:space="preserve">Table 08.13 </t>
    </r>
    <r>
      <rPr>
        <sz val="11"/>
        <color theme="1"/>
        <rFont val="HawnHelv"/>
      </rPr>
      <t xml:space="preserve"> Families Below Poverty Level by Race-Ethnicity in Hawaiÿi: 2014</t>
    </r>
  </si>
  <si>
    <r>
      <rPr>
        <b/>
        <sz val="11"/>
        <color indexed="8"/>
        <rFont val="HawnHelv"/>
      </rPr>
      <t>Table 08.11</t>
    </r>
    <r>
      <rPr>
        <sz val="11"/>
        <color theme="1"/>
        <rFont val="HawnHelv"/>
      </rPr>
      <t xml:space="preserve">  Native Hawaiian Families Below Poverty Level by Census Designated Places (CDP) in Hawaiÿi: Aggregated Years 2006-2010</t>
    </r>
  </si>
  <si>
    <t> Poverty Status in the Past 12 Months</t>
  </si>
  <si>
    <t xml:space="preserve">HUMAN SERVICES     </t>
  </si>
  <si>
    <t>Native Hawaiians are perhaps the racial group with the highest health risk in the State of Hawai‘i.  This risk stems from 1) high stress in both economic and cultural, 2) their lifestyle and risk behaviors, and 3i) their late or lack of access to health care.  Accordingly, it is not surprising to find among Native Hawaiians a high incidence of diseases and ailments, early disability, and premature death.</t>
  </si>
  <si>
    <t>An overall strategy to improve the well being of Native Hawaiians should focus on two key elements: 1) a systematic identification of health risk factors early in their lives and 2) timely, appropriate and readily accessible health care.  Health statistics play a vital role in this strategy by 1) identifying high-risk segments of the Hawaiian population, 2) ascertaining causal relationships between risk factors and diseases, 3) identifying barriers precluding access to health care, and 4) assessing the adequacy of available health care services.</t>
  </si>
  <si>
    <r>
      <t xml:space="preserve">Consistent with this approach, Chapter 8 of the </t>
    </r>
    <r>
      <rPr>
        <i/>
        <sz val="11"/>
        <color theme="1"/>
        <rFont val="HawnHelv"/>
      </rPr>
      <t>Native Hawaiian Data Book</t>
    </r>
    <r>
      <rPr>
        <sz val="11"/>
        <color theme="1"/>
        <rFont val="HawnHelv"/>
      </rPr>
      <t xml:space="preserve"> provides a profile of the health status of Native Hawaiians including statistics on major diseases, causes and factors determining incidence, current preventive and corrective strategies to curb mortality, and factors determining accessibility to current health care services</t>
    </r>
  </si>
  <si>
    <t>Palauan</t>
  </si>
  <si>
    <t>Starting 2018, Sex Trafficking was added.</t>
  </si>
  <si>
    <t>Sex Trafficking</t>
  </si>
  <si>
    <r>
      <t>Source:</t>
    </r>
    <r>
      <rPr>
        <sz val="10"/>
        <color rgb="FF000000"/>
        <rFont val="HawnHelv"/>
      </rPr>
      <t xml:space="preserve">  Hawai‘i State, Department of Human Services. </t>
    </r>
    <r>
      <rPr>
        <i/>
        <sz val="10"/>
        <color rgb="FF000000"/>
        <rFont val="HawnHelv"/>
      </rPr>
      <t>A Statistical Report on Child Abuse and Neglect in Hawaii, 2018</t>
    </r>
  </si>
  <si>
    <t>Unknown/Missing</t>
  </si>
  <si>
    <r>
      <t>Source:</t>
    </r>
    <r>
      <rPr>
        <sz val="10"/>
        <color rgb="FF000000"/>
        <rFont val="HawnHelv"/>
      </rPr>
      <t xml:space="preserve">  Hawai‘i State, Department of Human Services. </t>
    </r>
    <r>
      <rPr>
        <i/>
        <sz val="10"/>
        <color rgb="FF000000"/>
        <rFont val="HawnHelv"/>
      </rPr>
      <t>A Statistical Report on Child Abuse and Neglect in Hawaii, 2019</t>
    </r>
  </si>
  <si>
    <t>June 2018</t>
  </si>
  <si>
    <t>June 2019</t>
  </si>
  <si>
    <t>SFY 2018</t>
  </si>
  <si>
    <t>SFY 2019</t>
  </si>
  <si>
    <t>Cambodian</t>
  </si>
  <si>
    <r>
      <rPr>
        <b/>
        <sz val="11"/>
        <color theme="1"/>
        <rFont val="HawnHelv"/>
      </rPr>
      <t xml:space="preserve">Table 8.08 </t>
    </r>
    <r>
      <rPr>
        <sz val="11"/>
        <color theme="1"/>
        <rFont val="HawnHelv"/>
      </rPr>
      <t xml:space="preserve"> Families Below Poverty Level by County in Hawaiÿi: 2018</t>
    </r>
  </si>
  <si>
    <r>
      <t>Source:</t>
    </r>
    <r>
      <rPr>
        <sz val="10"/>
        <color rgb="FF000000"/>
        <rFont val="HawnHelv"/>
      </rPr>
      <t xml:space="preserve"> US Census Bureau, 2018 American Community Survey 1-Year Estimates. S1702: Poverty Status in the past 12 Months of Families.</t>
    </r>
  </si>
  <si>
    <t>Kalawao County</t>
  </si>
  <si>
    <r>
      <rPr>
        <b/>
        <sz val="11"/>
        <color theme="1"/>
        <rFont val="HawnHelv"/>
      </rPr>
      <t>Table 8.09</t>
    </r>
    <r>
      <rPr>
        <sz val="11"/>
        <color theme="1"/>
        <rFont val="HawnHelv"/>
      </rPr>
      <t xml:space="preserve">  Percentage of Families Below Poverty Level by Age and County in Hawaiÿi: 2018</t>
    </r>
  </si>
  <si>
    <t>% Estimate</t>
  </si>
  <si>
    <r>
      <t>Source:</t>
    </r>
    <r>
      <rPr>
        <sz val="10"/>
        <color rgb="FF000000"/>
        <rFont val="HawnHelv"/>
      </rPr>
      <t xml:space="preserve"> US Census Bureau. 2018 American Community Survey 1-Year Estimates. DP03: Selected Economic Characteristics</t>
    </r>
  </si>
  <si>
    <r>
      <rPr>
        <b/>
        <sz val="11"/>
        <color theme="1"/>
        <rFont val="HawnHelv"/>
      </rPr>
      <t xml:space="preserve">Table 8.10 </t>
    </r>
    <r>
      <rPr>
        <sz val="11"/>
        <color theme="1"/>
        <rFont val="HawnHelv"/>
      </rPr>
      <t xml:space="preserve"> Families Below Poverty Level by Selected Characteristics and County in Hawaiÿi: 2018</t>
    </r>
  </si>
  <si>
    <r>
      <t>Source:</t>
    </r>
    <r>
      <rPr>
        <sz val="10"/>
        <color rgb="FF000000"/>
        <rFont val="HawnHelv"/>
      </rPr>
      <t xml:space="preserve"> U.S. Census Bureau, 2018 American Community Survey 1-Year Estimates. S1701: Poverty Status in the past 12 Months.</t>
    </r>
  </si>
  <si>
    <t>Race-Ethnicity: Native Hawaiian alone or in any combination (500-503) &amp; (100-299) or (300, A01-Z99) or (400-999), White alone or in combination with one or more other races, Chinese alone or in any combination (410-419) &amp; (100-299) or (300, A01-Z99) or (400-999),  Filipino alone or in any combination (420-421) &amp; (100-299) or (300, A01-Z99) or (400-999), Japanese alone or in any combination (430-439) &amp; (100-299) or (300, A01-Z99) or (400-999).</t>
  </si>
  <si>
    <r>
      <t>Source:</t>
    </r>
    <r>
      <rPr>
        <sz val="10"/>
        <color rgb="FF000000"/>
        <rFont val="HawnHelv"/>
      </rPr>
      <t xml:space="preserve"> US Census Bureau. 2018 American Community Survey 1-Year Estimates. S0201: Selected Population Profile in the United States</t>
    </r>
  </si>
  <si>
    <r>
      <t>Source:</t>
    </r>
    <r>
      <rPr>
        <sz val="10"/>
        <color rgb="FF000000"/>
        <rFont val="HawnHelv"/>
        <scheme val="minor"/>
      </rPr>
      <t xml:space="preserve"> US Census Bureau. 2018 American Community Survey 1-Year Estimates. S0201: Selected Population Profile in the United States.</t>
    </r>
  </si>
  <si>
    <r>
      <t>Source:</t>
    </r>
    <r>
      <rPr>
        <sz val="10"/>
        <color rgb="FF000000"/>
        <rFont val="HawnHelv"/>
      </rPr>
      <t xml:space="preserve"> US Census Bureau, 2019 American Community Survey 1-Year Estimates. S1702: Poverty Status in the past 12 Months of Families.</t>
    </r>
  </si>
  <si>
    <r>
      <t>Source:</t>
    </r>
    <r>
      <rPr>
        <sz val="10"/>
        <color rgb="FF000000"/>
        <rFont val="HawnHelv"/>
      </rPr>
      <t xml:space="preserve"> US Census Bureau. 2019 American Community Survey 1-Year Estimates. DP03: Selected Economic Characteristics</t>
    </r>
  </si>
  <si>
    <r>
      <t>Source:</t>
    </r>
    <r>
      <rPr>
        <sz val="10"/>
        <color rgb="FF000000"/>
        <rFont val="HawnHelv"/>
      </rPr>
      <t xml:space="preserve"> U.S. Census Bureau, 2019 American Community Survey 1-Year Estimates. S1701: Poverty Status in the past 12 Months.</t>
    </r>
  </si>
  <si>
    <r>
      <t>Source:</t>
    </r>
    <r>
      <rPr>
        <sz val="10"/>
        <color rgb="FF000000"/>
        <rFont val="HawnHelv"/>
      </rPr>
      <t xml:space="preserve"> US Census Bureau. 2019 American Community Survey 1-Year Estimates. S0201: Selected Population Profile in the United States</t>
    </r>
  </si>
  <si>
    <r>
      <rPr>
        <b/>
        <sz val="11"/>
        <color theme="1"/>
        <rFont val="HawnHelv"/>
      </rPr>
      <t xml:space="preserve">Table 8.13 </t>
    </r>
    <r>
      <rPr>
        <sz val="11"/>
        <color theme="1"/>
        <rFont val="HawnHelv"/>
      </rPr>
      <t xml:space="preserve"> Families Below Poverty Level by Race-Ethnicity in Hawaiÿi: 2018</t>
    </r>
  </si>
  <si>
    <r>
      <t>Source:</t>
    </r>
    <r>
      <rPr>
        <sz val="10"/>
        <color rgb="FF000000"/>
        <rFont val="HawnHelv"/>
        <scheme val="minor"/>
      </rPr>
      <t xml:space="preserve"> US Census Bureau. 2019 American Community Survey 1-Year Estimates. S0201: Selected Population Profile in the United States.</t>
    </r>
  </si>
  <si>
    <r>
      <rPr>
        <b/>
        <sz val="11"/>
        <color theme="1"/>
        <rFont val="HawnHelv"/>
        <scheme val="minor"/>
      </rPr>
      <t>Table 8.14</t>
    </r>
    <r>
      <rPr>
        <sz val="11"/>
        <color theme="1"/>
        <rFont val="HawnHelv"/>
        <scheme val="minor"/>
      </rPr>
      <t xml:space="preserve">  Population Below Poverty Level by Race-Ethnicity and Age in Hawaiÿi: 2018</t>
    </r>
  </si>
  <si>
    <r>
      <rPr>
        <b/>
        <sz val="10"/>
        <color theme="1"/>
        <rFont val="HawnHelv"/>
      </rPr>
      <t xml:space="preserve">AABD: </t>
    </r>
    <r>
      <rPr>
        <sz val="10"/>
        <color theme="1"/>
        <rFont val="HawnHelv"/>
      </rPr>
      <t>The Aid to the Aged, Blind, and Disabled (AABD) program provides cash benefits for food, clothing, shelter, and other essentials to adults who are elderly (65 years of age or older) and/or who meet the Social Security Administration (SSA) definition of disabled</t>
    </r>
  </si>
  <si>
    <r>
      <rPr>
        <b/>
        <sz val="10"/>
        <color theme="1"/>
        <rFont val="HawnHelv"/>
      </rPr>
      <t>SNAP:</t>
    </r>
    <r>
      <rPr>
        <sz val="10"/>
        <color theme="1"/>
        <rFont val="HawnHelv"/>
      </rPr>
      <t xml:space="preserve"> The Supplemental Nutrition Assistance Program (SNAP) [formerly known as Food Stamps] program provides crucial food and nutritional support to qualifying low-income and needy households, and those making the transition from welfare to self-sufficiency.</t>
    </r>
  </si>
  <si>
    <r>
      <rPr>
        <b/>
        <sz val="10"/>
        <color theme="1"/>
        <rFont val="HawnHelv"/>
      </rPr>
      <t xml:space="preserve">WIC: </t>
    </r>
    <r>
      <rPr>
        <sz val="10"/>
        <color theme="1"/>
        <rFont val="HawnHelv"/>
      </rPr>
      <t>The Special Supplemental Nutrition Program for Women, Infants and Children (WIC), is a federally funded program which provides Hawaii residents with nourishing supplemental foods, nutrition education, breastfeeding promotion and health and social service referrals. The participants of WIC are either pregnant, breastfeeding, or postpartum women, and infants and children under age five who meet income guidelines and have a medical or nutritional risk. (Hawaiÿi DOH)</t>
    </r>
  </si>
  <si>
    <r>
      <rPr>
        <b/>
        <sz val="10"/>
        <color indexed="8"/>
        <rFont val="HawnHelv"/>
      </rPr>
      <t>Table 8.07</t>
    </r>
    <r>
      <rPr>
        <sz val="10"/>
        <color theme="1"/>
        <rFont val="HawnHelv"/>
      </rPr>
      <t xml:space="preserve">  Native Hawaiian Families Below Poverty Level by County in Hawaiÿi: Aggregated Years 2006-2010</t>
    </r>
  </si>
  <si>
    <r>
      <rPr>
        <b/>
        <sz val="11"/>
        <color indexed="8"/>
        <rFont val="HawnHelv"/>
      </rPr>
      <t>Table 08.17a</t>
    </r>
    <r>
      <rPr>
        <sz val="11"/>
        <color theme="1"/>
        <rFont val="HawnHelv"/>
      </rPr>
      <t xml:space="preserve">  Native Hawaiian Families by Poverty Status, Family Type,in the United States Aggregated Years Years 2006-2010</t>
    </r>
  </si>
  <si>
    <r>
      <rPr>
        <b/>
        <sz val="10"/>
        <color indexed="8"/>
        <rFont val="HawnHelv"/>
      </rPr>
      <t>Table 08.18b</t>
    </r>
    <r>
      <rPr>
        <sz val="10"/>
        <color theme="1"/>
        <rFont val="HawnHelv"/>
      </rPr>
      <t xml:space="preserve">  Native Hawaiian Families Below Poverty Level  in Hawaiÿi County: Aggregated Years 2006-2010</t>
    </r>
  </si>
  <si>
    <r>
      <t>     </t>
    </r>
    <r>
      <rPr>
        <b/>
        <sz val="10"/>
        <rFont val="HawnHelv"/>
      </rPr>
      <t> AGE:</t>
    </r>
    <r>
      <rPr>
        <sz val="10"/>
        <rFont val="HawnHelv"/>
      </rPr>
      <t xml:space="preserve"> 7 years (Median)</t>
    </r>
  </si>
  <si>
    <r>
      <t xml:space="preserve">Area (duplicated count) </t>
    </r>
    <r>
      <rPr>
        <b/>
        <vertAlign val="superscript"/>
        <sz val="10"/>
        <color theme="0"/>
        <rFont val="HawnHelv"/>
      </rPr>
      <t>a</t>
    </r>
  </si>
  <si>
    <r>
      <rPr>
        <b/>
        <sz val="10"/>
        <color theme="1"/>
        <rFont val="HawnHelv"/>
      </rPr>
      <t>Table 08.30</t>
    </r>
    <r>
      <rPr>
        <sz val="10"/>
        <color theme="1"/>
        <rFont val="HawnHelv"/>
      </rPr>
      <t xml:space="preserve">  Geographical Distribution of Reports of Child Abuse and Neglect in Hawai‘i: 2018</t>
    </r>
  </si>
  <si>
    <r>
      <rPr>
        <b/>
        <sz val="10"/>
        <color theme="1"/>
        <rFont val="HawnHelv"/>
      </rPr>
      <t>Table 08.30</t>
    </r>
    <r>
      <rPr>
        <sz val="10"/>
        <color theme="1"/>
        <rFont val="HawnHelv"/>
      </rPr>
      <t xml:space="preserve">  Geographical Distribution of Reports of Child Abuse and Neglect in Hawai‘i: 2017</t>
    </r>
  </si>
  <si>
    <r>
      <rPr>
        <b/>
        <sz val="10"/>
        <color theme="1"/>
        <rFont val="HawnHelv"/>
      </rPr>
      <t>Table 08.30</t>
    </r>
    <r>
      <rPr>
        <sz val="10"/>
        <color theme="1"/>
        <rFont val="HawnHelv"/>
      </rPr>
      <t xml:space="preserve">  Geographical Distribution of Reports of Child Abuse and Neglect in Hawai‘i: 2016</t>
    </r>
  </si>
  <si>
    <r>
      <rPr>
        <b/>
        <sz val="10"/>
        <color theme="1"/>
        <rFont val="HawnHelv"/>
      </rPr>
      <t>Table 08.30</t>
    </r>
    <r>
      <rPr>
        <sz val="10"/>
        <color theme="1"/>
        <rFont val="HawnHelv"/>
      </rPr>
      <t xml:space="preserve">  Geographical Distribution of Reports of Child Abuse and Neglect in Hawai‘i: 2015</t>
    </r>
  </si>
  <si>
    <r>
      <rPr>
        <b/>
        <sz val="11"/>
        <color indexed="8"/>
        <rFont val="HawnHelv"/>
      </rPr>
      <t>Table 08.12</t>
    </r>
    <r>
      <rPr>
        <sz val="11"/>
        <color theme="1"/>
        <rFont val="HawnHelv"/>
      </rPr>
      <t xml:space="preserve">  Native Hawaiian Families Below Poverty Level by Family Type in Hawaiÿi: Aggregated Years 2006-2010</t>
    </r>
  </si>
  <si>
    <r>
      <rPr>
        <b/>
        <sz val="11"/>
        <color indexed="8"/>
        <rFont val="HawnHelv"/>
      </rPr>
      <t>Table 08.17d</t>
    </r>
    <r>
      <rPr>
        <sz val="11"/>
        <color theme="1"/>
        <rFont val="HawnHelv"/>
      </rPr>
      <t xml:space="preserve">  Native Hawaiian Families Below Poverty Level  in Honolulu County: Aggregated Years 2006-2010</t>
    </r>
  </si>
  <si>
    <r>
      <rPr>
        <b/>
        <sz val="11"/>
        <color indexed="8"/>
        <rFont val="HawnHelv"/>
      </rPr>
      <t>Table 08.17e</t>
    </r>
    <r>
      <rPr>
        <sz val="11"/>
        <color theme="1"/>
        <rFont val="HawnHelv"/>
      </rPr>
      <t xml:space="preserve">  Native Hawaiian Families Below Poverty Level  in Kauaÿi County: Aggregated Years 2006-2010</t>
    </r>
  </si>
  <si>
    <r>
      <rPr>
        <b/>
        <sz val="11"/>
        <color indexed="8"/>
        <rFont val="HawnHelv"/>
      </rPr>
      <t>Table 08.17f</t>
    </r>
    <r>
      <rPr>
        <sz val="11"/>
        <color theme="1"/>
        <rFont val="HawnHelv"/>
      </rPr>
      <t xml:space="preserve">  Native Hawaiian Families by Poverty Status and Family Type in Maui County: Aggregated Years 2006-2010</t>
    </r>
  </si>
  <si>
    <r>
      <rPr>
        <b/>
        <sz val="11"/>
        <color indexed="8"/>
        <rFont val="HawnHelv"/>
      </rPr>
      <t>Table 08.17c</t>
    </r>
    <r>
      <rPr>
        <sz val="11"/>
        <color theme="1"/>
        <rFont val="HawnHelv"/>
      </rPr>
      <t xml:space="preserve">  Native Hawaiian Families by Poverty Status and Family Type in Hawaiÿi County: Aggregated Years 2006-2010</t>
    </r>
  </si>
  <si>
    <r>
      <rPr>
        <b/>
        <sz val="11"/>
        <color theme="1"/>
        <rFont val="HawnHelv"/>
      </rPr>
      <t>Table 08.17b</t>
    </r>
    <r>
      <rPr>
        <sz val="11"/>
        <color theme="1"/>
        <rFont val="HawnHelv"/>
      </rPr>
      <t xml:space="preserve">  Native Hawaiian Families by Poverty Status, Family Type in Hawaiÿi: Aggregated Years 2006-2010</t>
    </r>
  </si>
  <si>
    <r>
      <rPr>
        <b/>
        <sz val="11"/>
        <color indexed="8"/>
        <rFont val="HawnHelv"/>
      </rPr>
      <t>Table 08.18c</t>
    </r>
    <r>
      <rPr>
        <sz val="11"/>
        <color theme="1"/>
        <rFont val="HawnHelv"/>
      </rPr>
      <t xml:space="preserve">  Native Hawaiian Families Below Poverty Level  in Honolulu County: Aggregated Years 2006-2010</t>
    </r>
  </si>
  <si>
    <r>
      <rPr>
        <b/>
        <sz val="11"/>
        <color indexed="8"/>
        <rFont val="HawnHelv"/>
      </rPr>
      <t>Table 08.18d</t>
    </r>
    <r>
      <rPr>
        <sz val="11"/>
        <color theme="1"/>
        <rFont val="HawnHelv"/>
      </rPr>
      <t xml:space="preserve">  Native Hawaiian Families Below Poverty Level  in Kauaÿi County: Aggregated Years 2006-2010</t>
    </r>
  </si>
  <si>
    <r>
      <rPr>
        <b/>
        <sz val="11"/>
        <color indexed="8"/>
        <rFont val="HawnHelv"/>
      </rPr>
      <t xml:space="preserve">Table 08.18e </t>
    </r>
    <r>
      <rPr>
        <sz val="11"/>
        <color theme="1"/>
        <rFont val="HawnHelv"/>
      </rPr>
      <t xml:space="preserve"> Native Hawaiian Families Below Poverty Level  in Maui County: Aggregated Years 2006-2010</t>
    </r>
  </si>
  <si>
    <r>
      <rPr>
        <b/>
        <sz val="11"/>
        <color indexed="8"/>
        <rFont val="HawnHelv"/>
      </rPr>
      <t xml:space="preserve">Table 08.18a </t>
    </r>
    <r>
      <rPr>
        <sz val="11"/>
        <color theme="1"/>
        <rFont val="HawnHelv"/>
      </rPr>
      <t xml:space="preserve"> Native Hawaiian Families Below Poverty Level  in Hawaiÿi: Aggregated Years 2006-2010</t>
    </r>
  </si>
  <si>
    <t>Native Hawaiian Data Book: 2021</t>
  </si>
  <si>
    <r>
      <rPr>
        <b/>
        <sz val="11"/>
        <color theme="0"/>
        <rFont val="HawnHelv"/>
      </rPr>
      <t xml:space="preserve">Table 08.08 </t>
    </r>
    <r>
      <rPr>
        <sz val="11"/>
        <color theme="0"/>
        <rFont val="HawnHelv"/>
      </rPr>
      <t xml:space="preserve"> Families Below Poverty Level by County in Hawaiÿi: 2019</t>
    </r>
  </si>
  <si>
    <r>
      <rPr>
        <b/>
        <sz val="11"/>
        <color theme="0"/>
        <rFont val="HawnHelv"/>
      </rPr>
      <t>Table 08.09</t>
    </r>
    <r>
      <rPr>
        <sz val="11"/>
        <color theme="0"/>
        <rFont val="HawnHelv"/>
      </rPr>
      <t xml:space="preserve">  Percentage of Families Below Poverty Level by Age and County in Hawaiÿi: 2019</t>
    </r>
  </si>
  <si>
    <r>
      <rPr>
        <b/>
        <sz val="11"/>
        <color theme="0"/>
        <rFont val="HawnHelv"/>
      </rPr>
      <t>Table 8.07</t>
    </r>
    <r>
      <rPr>
        <sz val="11"/>
        <color theme="0"/>
        <rFont val="HawnHelv"/>
      </rPr>
      <t xml:space="preserve">  Native Hawaiian Families Below Poverty Level by County in Hawaiÿi: Aggregated Years 2011-2015</t>
    </r>
  </si>
  <si>
    <r>
      <rPr>
        <b/>
        <sz val="11"/>
        <color theme="0"/>
        <rFont val="HawnHelv"/>
      </rPr>
      <t>Table 08.11</t>
    </r>
    <r>
      <rPr>
        <sz val="11"/>
        <color theme="0"/>
        <rFont val="HawnHelv"/>
      </rPr>
      <t xml:space="preserve">  Native Hawaiian Families Below Poverty Level by Census Designated Places (CDP) in Hawaiÿi: Aggregated Years 2011-2015</t>
    </r>
  </si>
  <si>
    <r>
      <rPr>
        <b/>
        <sz val="11"/>
        <color theme="0"/>
        <rFont val="HawnHelv"/>
      </rPr>
      <t>Table 08.12</t>
    </r>
    <r>
      <rPr>
        <sz val="11"/>
        <color theme="0"/>
        <rFont val="HawnHelv"/>
      </rPr>
      <t xml:space="preserve">  Native Hawaiian Families Below Poverty Level by Family Type in Hawaiÿi: Aggregated Years 2011-2015</t>
    </r>
  </si>
  <si>
    <r>
      <rPr>
        <b/>
        <sz val="11"/>
        <color theme="0"/>
        <rFont val="HawnHelv"/>
      </rPr>
      <t>Table 08.17a</t>
    </r>
    <r>
      <rPr>
        <sz val="11"/>
        <color theme="0"/>
        <rFont val="HawnHelv"/>
      </rPr>
      <t xml:space="preserve">  Native Hawaiian Families by Poverty Status, Family Type in the United States Aggregated Years 2011-2015</t>
    </r>
  </si>
  <si>
    <r>
      <rPr>
        <b/>
        <sz val="11"/>
        <color theme="0"/>
        <rFont val="HawnHelv"/>
      </rPr>
      <t xml:space="preserve">Table 08.18a </t>
    </r>
    <r>
      <rPr>
        <sz val="11"/>
        <color theme="0"/>
        <rFont val="HawnHelv"/>
      </rPr>
      <t xml:space="preserve"> Native Hawaiian Families Below Poverty Level  in Hawaiÿi: Aggregated Years 2011-2015</t>
    </r>
  </si>
  <si>
    <r>
      <rPr>
        <b/>
        <sz val="11"/>
        <color theme="0"/>
        <rFont val="HawnHelv"/>
      </rPr>
      <t xml:space="preserve">Table 08.19 </t>
    </r>
    <r>
      <rPr>
        <sz val="11"/>
        <color theme="0"/>
        <rFont val="HawnHelv"/>
      </rPr>
      <t xml:space="preserve"> Native Hawaiian Families Below Poverty Level by Family Type, Social Security Income, Supplemental Security Income (SSI), Cash Public Assistance by County in Hawaiÿi: Aggregated Years 2006-2010</t>
    </r>
  </si>
  <si>
    <r>
      <rPr>
        <b/>
        <sz val="11"/>
        <color theme="0"/>
        <rFont val="HawnHelv"/>
      </rPr>
      <t>Table 08.20a</t>
    </r>
    <r>
      <rPr>
        <sz val="11"/>
        <color theme="0"/>
        <rFont val="HawnHelv"/>
      </rPr>
      <t xml:space="preserve">  Native Hawaiian Families Below Poverty Level by Social Security Income, Supplemental Security Income (SSI), Cash Public Assistance by County in Hawaiÿi: Aggregated Years 2006-2010</t>
    </r>
  </si>
  <si>
    <r>
      <rPr>
        <b/>
        <sz val="11"/>
        <color theme="0"/>
        <rFont val="HawnHelv"/>
      </rPr>
      <t>Table 08.21</t>
    </r>
    <r>
      <rPr>
        <sz val="11"/>
        <color theme="0"/>
        <rFont val="HawnHelv"/>
      </rPr>
      <t xml:space="preserve">  Native Hawaiian Families  Below Poverty Level by Family Type, Social Security Income, Supplemental Security Income (SSI), Cash Public Assistance in Hawaiÿi: Aggregated Years 2006-2010</t>
    </r>
  </si>
  <si>
    <r>
      <rPr>
        <b/>
        <sz val="11"/>
        <color theme="0"/>
        <rFont val="HawnHelv"/>
      </rPr>
      <t>Table 08.22a</t>
    </r>
    <r>
      <rPr>
        <sz val="11"/>
        <color theme="0"/>
        <rFont val="HawnHelv"/>
      </rPr>
      <t xml:space="preserve">  Native Hawaiian Families by Poverty Status, Social Security Income, Supplemental Security Income (SSI), Cash Public Assistance in Hawaiÿi: Aggregated Years 2006-2010</t>
    </r>
  </si>
  <si>
    <r>
      <rPr>
        <b/>
        <sz val="11"/>
        <color theme="0"/>
        <rFont val="HawnHelv"/>
      </rPr>
      <t>Table 08.22b</t>
    </r>
    <r>
      <rPr>
        <sz val="11"/>
        <color theme="0"/>
        <rFont val="HawnHelv"/>
      </rPr>
      <t xml:space="preserve">  Native Hawaiian Families by Poverty Status, Social Security Income, Supplemental Security Income (SSI), Cash Public Assistance in Hawaiÿi County: Aggregated Years 2006-2010</t>
    </r>
  </si>
  <si>
    <r>
      <rPr>
        <b/>
        <sz val="11"/>
        <color theme="0"/>
        <rFont val="HawnHelv"/>
      </rPr>
      <t>Table 08.22c</t>
    </r>
    <r>
      <rPr>
        <sz val="11"/>
        <color theme="0"/>
        <rFont val="HawnHelv"/>
      </rPr>
      <t xml:space="preserve">  Native Hawaiian Families by Poverty Status, Social Security Income, Supplemental Security Income (SSI), Cash Public Assistance in Honolulu County: Aggregated Years 2006-2010</t>
    </r>
  </si>
  <si>
    <r>
      <rPr>
        <b/>
        <sz val="11"/>
        <color theme="0"/>
        <rFont val="HawnHelv"/>
      </rPr>
      <t>Table 08.22d</t>
    </r>
    <r>
      <rPr>
        <sz val="11"/>
        <color theme="0"/>
        <rFont val="HawnHelv"/>
      </rPr>
      <t xml:space="preserve">  Native Hawaiian Families by Poverty Status, Social Security Income, Supplemental Security Income (SSI), Cash Public Assistance in Kauaÿi County: Aggregated Years 2006-2010</t>
    </r>
  </si>
  <si>
    <r>
      <rPr>
        <b/>
        <sz val="11"/>
        <color theme="0"/>
        <rFont val="HawnHelv"/>
      </rPr>
      <t>Table 08.22e</t>
    </r>
    <r>
      <rPr>
        <sz val="11"/>
        <color theme="0"/>
        <rFont val="HawnHelv"/>
      </rPr>
      <t xml:space="preserve">  Native Hawaiian Families by Poverty Status, Social Security Income, Supplemental Security Income (SSI), Cash Public Assistance in Maui County: Aggregated Years 2006-2010</t>
    </r>
  </si>
  <si>
    <r>
      <t>Source:</t>
    </r>
    <r>
      <rPr>
        <sz val="9"/>
        <rFont val="HawnHelv"/>
      </rPr>
      <t xml:space="preserve"> U.S. Census Bureau, 2011-2015 American Community Survey Selected Population Tables. B17006: Poverty Status in the past 12 Months of Related Children under 18 Years by Family Type by Age of Related Children under 18 Years.</t>
    </r>
  </si>
  <si>
    <r>
      <t>a</t>
    </r>
    <r>
      <rPr>
        <sz val="9"/>
        <rFont val="HawnHelv"/>
      </rPr>
      <t xml:space="preserve"> A child may have more than one type of abuse/neglect per report and may have been reported more than once within the reporting period. Therefore, the sum of the abuse/neglect types exceeds the count of children.</t>
    </r>
  </si>
  <si>
    <r>
      <rPr>
        <b/>
        <sz val="11"/>
        <color theme="0"/>
        <rFont val="HawnHelv"/>
      </rPr>
      <t xml:space="preserve">Table 08.17b </t>
    </r>
    <r>
      <rPr>
        <sz val="11"/>
        <color theme="0"/>
        <rFont val="HawnHelv"/>
      </rPr>
      <t xml:space="preserve"> Native Hawaiian Families by Poverty Status, Family Type in Hawaiÿi: Aggregated Years 2011-2015</t>
    </r>
  </si>
  <si>
    <r>
      <rPr>
        <b/>
        <sz val="11"/>
        <color theme="0"/>
        <rFont val="HawnHelv"/>
      </rPr>
      <t>Table 08.17f</t>
    </r>
    <r>
      <rPr>
        <sz val="11"/>
        <color theme="0"/>
        <rFont val="HawnHelv"/>
      </rPr>
      <t xml:space="preserve">  Native Hawaiian Families by Poverty Status and Family Type in Maui County: Aggregated Years 2011-2015</t>
    </r>
  </si>
  <si>
    <r>
      <rPr>
        <b/>
        <sz val="11"/>
        <color theme="0"/>
        <rFont val="HawnHelv"/>
      </rPr>
      <t>Table 08.17e</t>
    </r>
    <r>
      <rPr>
        <sz val="11"/>
        <color theme="0"/>
        <rFont val="HawnHelv"/>
      </rPr>
      <t xml:space="preserve">  Native Hawaiian Families Below Poverty Level  in Kauaÿi County: Aggregated Years 2011-2015</t>
    </r>
  </si>
  <si>
    <r>
      <rPr>
        <b/>
        <sz val="11"/>
        <color theme="0"/>
        <rFont val="HawnHelv"/>
      </rPr>
      <t>Table 08.17d</t>
    </r>
    <r>
      <rPr>
        <sz val="11"/>
        <color theme="0"/>
        <rFont val="HawnHelv"/>
      </rPr>
      <t xml:space="preserve">  Native Hawaiian Families Below Poverty Level  in Honolulu County: Aggregated Years 2011-2015</t>
    </r>
  </si>
  <si>
    <r>
      <rPr>
        <b/>
        <sz val="11"/>
        <color theme="0"/>
        <rFont val="HawnHelv"/>
      </rPr>
      <t>Table 08.17c</t>
    </r>
    <r>
      <rPr>
        <sz val="11"/>
        <color theme="0"/>
        <rFont val="HawnHelv"/>
      </rPr>
      <t xml:space="preserve">  Native Hawaiian Families by Poverty Status and Family Type in Hawaiÿi County: Aggregated Years 2011-2015</t>
    </r>
  </si>
  <si>
    <r>
      <rPr>
        <b/>
        <sz val="11"/>
        <color theme="0"/>
        <rFont val="HawnHelv"/>
      </rPr>
      <t xml:space="preserve">Table 08.18e </t>
    </r>
    <r>
      <rPr>
        <sz val="11"/>
        <color theme="0"/>
        <rFont val="HawnHelv"/>
      </rPr>
      <t xml:space="preserve"> Native Hawaiian Families Below Poverty Level  in Maui County: Aggregated Years 2011-2015</t>
    </r>
  </si>
  <si>
    <r>
      <rPr>
        <b/>
        <sz val="11"/>
        <color theme="0"/>
        <rFont val="HawnHelv"/>
      </rPr>
      <t>Table 08.18b</t>
    </r>
    <r>
      <rPr>
        <sz val="11"/>
        <color theme="0"/>
        <rFont val="HawnHelv"/>
      </rPr>
      <t xml:space="preserve">  Native Hawaiian Families Below Poverty Level  in Hawaiÿi County: Aggregated Years 2011‑2015</t>
    </r>
  </si>
  <si>
    <r>
      <rPr>
        <b/>
        <sz val="11"/>
        <color theme="0"/>
        <rFont val="HawnHelv"/>
      </rPr>
      <t>Table 08.18c</t>
    </r>
    <r>
      <rPr>
        <sz val="11"/>
        <color theme="0"/>
        <rFont val="HawnHelv"/>
      </rPr>
      <t xml:space="preserve">  Native Hawaiian Families Below Poverty Level  in Honolulu County: Aggregated Years 2011-2015</t>
    </r>
  </si>
  <si>
    <r>
      <rPr>
        <b/>
        <sz val="11"/>
        <color theme="0"/>
        <rFont val="HawnHelv"/>
      </rPr>
      <t>Table 08.18d</t>
    </r>
    <r>
      <rPr>
        <sz val="11"/>
        <color theme="0"/>
        <rFont val="HawnHelv"/>
      </rPr>
      <t xml:space="preserve">  Native Hawaiian Families Below Poverty Level  in Kauaÿi County: Aggregated Years 2011-2015</t>
    </r>
  </si>
  <si>
    <r>
      <rPr>
        <b/>
        <sz val="11"/>
        <color theme="0"/>
        <rFont val="HawnHelv"/>
      </rPr>
      <t>Table 08.20e</t>
    </r>
    <r>
      <rPr>
        <sz val="11"/>
        <color theme="0"/>
        <rFont val="HawnHelv"/>
      </rPr>
      <t xml:space="preserve">  Native Hawaiian Families Below Poverty Level by Social Security Income, Supplemental Security Income (SSI), Cash Public Assistance in Maui County: Aggregated Years 2006-2010</t>
    </r>
  </si>
  <si>
    <r>
      <rPr>
        <b/>
        <sz val="11"/>
        <color theme="0"/>
        <rFont val="HawnHelv"/>
      </rPr>
      <t xml:space="preserve">Table 08.20d </t>
    </r>
    <r>
      <rPr>
        <sz val="11"/>
        <color theme="0"/>
        <rFont val="HawnHelv"/>
      </rPr>
      <t xml:space="preserve"> Native Hawaiian Families Below Poverty Level by Social Security Income, Supplemental Security Income (SSI), Cash Public Assistance in Kauaÿi County: Aggregated Years 2006-2010</t>
    </r>
  </si>
  <si>
    <r>
      <rPr>
        <b/>
        <sz val="11"/>
        <color theme="0"/>
        <rFont val="HawnHelv"/>
      </rPr>
      <t>Table 08.20c</t>
    </r>
    <r>
      <rPr>
        <sz val="11"/>
        <color theme="0"/>
        <rFont val="HawnHelv"/>
      </rPr>
      <t xml:space="preserve">  Native Hawaiian Families Below Poverty Level by Social Security Income, Supplemental Security Income (SSI), Cash Public Assistance in Honolulu County: Aggregated Years 2006-2010</t>
    </r>
  </si>
  <si>
    <r>
      <rPr>
        <b/>
        <sz val="11"/>
        <color theme="0"/>
        <rFont val="HawnHelv"/>
      </rPr>
      <t>Table 08.20b</t>
    </r>
    <r>
      <rPr>
        <sz val="11"/>
        <color theme="0"/>
        <rFont val="HawnHelv"/>
      </rPr>
      <t xml:space="preserve">  Native Hawaiian Families Below Poverty Level by Social Security Income, Supplemental Security Income (SSI), Cash Public Assistance in Hawaiÿi County: Aggregated Years 2006-2010</t>
    </r>
  </si>
  <si>
    <t>June 2020</t>
  </si>
  <si>
    <t xml:space="preserve">&lt;1.0% </t>
  </si>
  <si>
    <r>
      <rPr>
        <b/>
        <sz val="10"/>
        <color theme="1"/>
        <rFont val="HawnHelv"/>
      </rPr>
      <t xml:space="preserve">GA: </t>
    </r>
    <r>
      <rPr>
        <sz val="10"/>
        <color theme="1"/>
        <rFont val="HawnHelv"/>
        <family val="2"/>
        <scheme val="minor"/>
      </rPr>
      <t>The General Assistance (GA) program provides cash benefits for food, clothing, shelter, and other essentials to adults ages 18 through 64, without minor dependents, who are temporarily disabled and who do not qualify for Social Security.</t>
    </r>
  </si>
  <si>
    <t>&lt;1.0%</t>
  </si>
  <si>
    <r>
      <rPr>
        <b/>
        <sz val="10"/>
        <color theme="1"/>
        <rFont val="HawnHelv"/>
      </rPr>
      <t>TANF/TAONF:</t>
    </r>
    <r>
      <rPr>
        <sz val="10"/>
        <color theme="1"/>
        <rFont val="HawnHelv"/>
        <family val="2"/>
        <scheme val="minor"/>
      </rPr>
      <t xml:space="preserve"> Temporary Assistance to Needy Families (TANF) and Temporary Assistance to Other Needy Families (TAONF) are the timelimited welfare reform programs for adults with children designed to protect those who cannot work and to require those who are able to work to do so.
Family participation in TANF or TAONF depends on the household composition. When all members are U. S. citizens, the family is eligible for federally funded welfare under TANF. Families that include at least one non-citizen are eligible for state-funded welfare under TAONF. Other than the funding sources, the TANF/TAONF programs are identical.</t>
    </r>
  </si>
  <si>
    <r>
      <rPr>
        <b/>
        <sz val="10"/>
        <color theme="1"/>
        <rFont val="HawnHelv"/>
      </rPr>
      <t>Foster Care:</t>
    </r>
    <r>
      <rPr>
        <sz val="10"/>
        <color theme="1"/>
        <rFont val="HawnHelv"/>
        <family val="2"/>
        <scheme val="minor"/>
      </rPr>
      <t xml:space="preserve"> Children and youth who cannot remain safely in their homes may be placed temporarily in foster care with a resource family (also known as a foster family). Resource caregivers may be family members, friends of the family, or other licensed community members. All homes in which children are placed must be licensed by the state.</t>
    </r>
  </si>
  <si>
    <t>No. of Children in Care Avg Monthly</t>
  </si>
  <si>
    <t>Victim Profile (unduplicated): (as determined by the State Department of Human Services for 2020)</t>
  </si>
  <si>
    <r>
      <rPr>
        <b/>
        <sz val="11"/>
        <color theme="0"/>
        <rFont val="HawnHelv"/>
      </rPr>
      <t>Table 08.30</t>
    </r>
    <r>
      <rPr>
        <sz val="11"/>
        <color theme="0"/>
        <rFont val="HawnHelv"/>
      </rPr>
      <t xml:space="preserve">  Geographical Distribution of Reports of Child Abuse and Neglect in Hawai‘i: 2020</t>
    </r>
  </si>
  <si>
    <r>
      <t>a</t>
    </r>
    <r>
      <rPr>
        <sz val="9"/>
        <rFont val="HawnHelv"/>
      </rPr>
      <t xml:space="preserve"> maltreatment type (duplicated count): A child may have more than one type of maltreatment per report
and may have more than one report in the reporting period. Each maltreatment type for each report is counted here.</t>
    </r>
  </si>
  <si>
    <r>
      <t>Source:</t>
    </r>
    <r>
      <rPr>
        <sz val="10"/>
        <color rgb="FF000000"/>
        <rFont val="HawnHelv"/>
      </rPr>
      <t xml:space="preserve">  Hawai‘i State, Department of Human Services. </t>
    </r>
    <r>
      <rPr>
        <i/>
        <sz val="10"/>
        <color rgb="FF000000"/>
        <rFont val="HawnHelv"/>
      </rPr>
      <t>A Statistical Report on Child Abuse and Neglect in Hawaii, 2020</t>
    </r>
  </si>
  <si>
    <r>
      <rPr>
        <b/>
        <sz val="10"/>
        <color theme="1"/>
        <rFont val="HawnHelv"/>
      </rPr>
      <t>Table 08.30</t>
    </r>
    <r>
      <rPr>
        <sz val="10"/>
        <color theme="1"/>
        <rFont val="HawnHelv"/>
      </rPr>
      <t xml:space="preserve">  Geographical Distribution of Reports of Child Abuse and Neglect in Hawai‘i: 2019</t>
    </r>
  </si>
  <si>
    <r>
      <t>a</t>
    </r>
    <r>
      <rPr>
        <sz val="9"/>
        <rFont val="HawnHelv"/>
      </rPr>
      <t xml:space="preserve"> A perpetrator was counted each time that he/she was associated with a child victim, therefore one perpetrator may have been counted more than once. For example, if an intake had 2 confirmed victims and 2 perpetrators, then the count of perpetrators would be 4.</t>
    </r>
  </si>
  <si>
    <r>
      <t>      </t>
    </r>
    <r>
      <rPr>
        <b/>
        <sz val="10"/>
        <color rgb="FF000000"/>
        <rFont val="HawnHelv"/>
      </rPr>
      <t xml:space="preserve">RELATIONSHIP TO VICTIM: </t>
    </r>
    <r>
      <rPr>
        <sz val="10"/>
        <color rgb="FF000000"/>
        <rFont val="HawnHelv"/>
      </rPr>
      <t>Parent (90.2%)</t>
    </r>
  </si>
  <si>
    <r>
      <t>      </t>
    </r>
    <r>
      <rPr>
        <b/>
        <sz val="10"/>
        <color rgb="FF000000"/>
        <rFont val="HawnHelv"/>
      </rPr>
      <t>AGE:</t>
    </r>
    <r>
      <rPr>
        <sz val="10"/>
        <color rgb="FF000000"/>
        <rFont val="HawnHelv"/>
      </rPr>
      <t xml:space="preserve"> Between 30-39 years (47.7%)</t>
    </r>
  </si>
  <si>
    <r>
      <t>      </t>
    </r>
    <r>
      <rPr>
        <b/>
        <sz val="10"/>
        <color rgb="FF000000"/>
        <rFont val="HawnHelv"/>
      </rPr>
      <t xml:space="preserve">SEX: </t>
    </r>
    <r>
      <rPr>
        <sz val="10"/>
        <color rgb="FF000000"/>
        <rFont val="HawnHelv"/>
      </rPr>
      <t>Female (52.7%)</t>
    </r>
  </si>
  <si>
    <t>UPDATED</t>
  </si>
  <si>
    <t>June 2021</t>
  </si>
  <si>
    <t>&lt; 0.1%</t>
  </si>
  <si>
    <t>SFY 2020</t>
  </si>
  <si>
    <t>SFY 2021</t>
  </si>
  <si>
    <r>
      <rPr>
        <b/>
        <sz val="11"/>
        <color theme="0"/>
        <rFont val="HawnHelv"/>
      </rPr>
      <t xml:space="preserve">Table 08.08 </t>
    </r>
    <r>
      <rPr>
        <sz val="11"/>
        <color theme="0"/>
        <rFont val="HawnHelv"/>
      </rPr>
      <t xml:space="preserve"> Families Below Poverty Level by County in Hawaiÿi: 2021</t>
    </r>
  </si>
  <si>
    <t>±7,210</t>
  </si>
  <si>
    <t>±0.8</t>
  </si>
  <si>
    <t>±6,228</t>
  </si>
  <si>
    <t>±0.7</t>
  </si>
  <si>
    <t>±3,638</t>
  </si>
  <si>
    <t>±2.9</t>
  </si>
  <si>
    <t>±5,468</t>
  </si>
  <si>
    <t>±1.4</t>
  </si>
  <si>
    <t>±4,459</t>
  </si>
  <si>
    <t>±2,964</t>
  </si>
  <si>
    <t>±4.6</t>
  </si>
  <si>
    <t>±2,643</t>
  </si>
  <si>
    <t>±3.4</t>
  </si>
  <si>
    <t>±2,142</t>
  </si>
  <si>
    <t>±3.6</t>
  </si>
  <si>
    <t>±1,174</t>
  </si>
  <si>
    <t>±11.6</t>
  </si>
  <si>
    <t>±3,188</t>
  </si>
  <si>
    <t>±4.4</t>
  </si>
  <si>
    <t>±2,869</t>
  </si>
  <si>
    <t>±4.0</t>
  </si>
  <si>
    <t>±1,142</t>
  </si>
  <si>
    <t>±12.3</t>
  </si>
  <si>
    <t>±4,508</t>
  </si>
  <si>
    <t>±1.8</t>
  </si>
  <si>
    <t>±3,750</t>
  </si>
  <si>
    <t>±2,402</t>
  </si>
  <si>
    <t>±5.4</t>
  </si>
  <si>
    <t>±3,610</t>
  </si>
  <si>
    <t>±1.6</t>
  </si>
  <si>
    <t>±3,507</t>
  </si>
  <si>
    <t>±1,573</t>
  </si>
  <si>
    <t>±8.3</t>
  </si>
  <si>
    <t>±4,671</t>
  </si>
  <si>
    <t>±1.1</t>
  </si>
  <si>
    <t>±3,892</t>
  </si>
  <si>
    <t>±2,295</t>
  </si>
  <si>
    <t>±3.9</t>
  </si>
  <si>
    <t>±2,190</t>
  </si>
  <si>
    <t>±1,938</t>
  </si>
  <si>
    <t>±3.3</t>
  </si>
  <si>
    <t>±1,399</t>
  </si>
  <si>
    <t>±9.9</t>
  </si>
  <si>
    <t>±1,294</t>
  </si>
  <si>
    <t>±7.8</t>
  </si>
  <si>
    <t>±1,067</t>
  </si>
  <si>
    <t>±11.4</t>
  </si>
  <si>
    <t>±510</t>
  </si>
  <si>
    <t>±16.3</t>
  </si>
  <si>
    <t>±4,349</t>
  </si>
  <si>
    <t>±2.3</t>
  </si>
  <si>
    <t>±3,538</t>
  </si>
  <si>
    <t>±2.2</t>
  </si>
  <si>
    <t>±1,991</t>
  </si>
  <si>
    <t>±4.9</t>
  </si>
  <si>
    <t>±6,020</t>
  </si>
  <si>
    <t>±0.9</t>
  </si>
  <si>
    <t>±5,209</t>
  </si>
  <si>
    <t>±2,960</t>
  </si>
  <si>
    <t>±5,967</t>
  </si>
  <si>
    <t>±5,201</t>
  </si>
  <si>
    <t>±0.6</t>
  </si>
  <si>
    <t>±2,116</t>
  </si>
  <si>
    <t>±3,433</t>
  </si>
  <si>
    <t>±1.2</t>
  </si>
  <si>
    <t>±2,863</t>
  </si>
  <si>
    <t>±1,942</t>
  </si>
  <si>
    <t>±2.7</t>
  </si>
  <si>
    <t>±2,882</t>
  </si>
  <si>
    <t>±3.7</t>
  </si>
  <si>
    <t>±2,114</t>
  </si>
  <si>
    <t>±8.1</t>
  </si>
  <si>
    <t>±3,915</t>
  </si>
  <si>
    <t>±3,302</t>
  </si>
  <si>
    <t>±2,147</t>
  </si>
  <si>
    <t>±2.8</t>
  </si>
  <si>
    <t>±2,104</t>
  </si>
  <si>
    <t>±6.7</t>
  </si>
  <si>
    <t>±1,437</t>
  </si>
  <si>
    <t>±8.5</t>
  </si>
  <si>
    <t>±1,039</t>
  </si>
  <si>
    <t>±11.7</t>
  </si>
  <si>
    <t>±4,022</t>
  </si>
  <si>
    <t>±2.5</t>
  </si>
  <si>
    <t>±3,458</t>
  </si>
  <si>
    <t>±2.6</t>
  </si>
  <si>
    <t>±2,202</t>
  </si>
  <si>
    <t>±6.0</t>
  </si>
  <si>
    <t>±4,597</t>
  </si>
  <si>
    <t>±4,188</t>
  </si>
  <si>
    <t>±1.0</t>
  </si>
  <si>
    <t>±2,034</t>
  </si>
  <si>
    <t>±4.5</t>
  </si>
  <si>
    <t>±4,525</t>
  </si>
  <si>
    <t>±3,868</t>
  </si>
  <si>
    <t>±2,106</t>
  </si>
  <si>
    <t>±4.3</t>
  </si>
  <si>
    <t>±6,104</t>
  </si>
  <si>
    <t>±4,907</t>
  </si>
  <si>
    <t>±2,505</t>
  </si>
  <si>
    <t>±1.9</t>
  </si>
  <si>
    <t>±4,823</t>
  </si>
  <si>
    <t>±4,124</t>
  </si>
  <si>
    <t>±1.5</t>
  </si>
  <si>
    <t>±2,810</t>
  </si>
  <si>
    <t>±2,764</t>
  </si>
  <si>
    <t>±4.2</t>
  </si>
  <si>
    <t>±2,087</t>
  </si>
  <si>
    <t>±1,091</t>
  </si>
  <si>
    <t>±11.8</t>
  </si>
  <si>
    <t>±1,358</t>
  </si>
  <si>
    <t>±1,189</t>
  </si>
  <si>
    <t>±14.8</t>
  </si>
  <si>
    <t>±312</t>
  </si>
  <si>
    <t>±27.2</t>
  </si>
  <si>
    <t>±5,537</t>
  </si>
  <si>
    <t>±1.3</t>
  </si>
  <si>
    <t>±4,084</t>
  </si>
  <si>
    <t>±2,888</t>
  </si>
  <si>
    <t>±4.1</t>
  </si>
  <si>
    <t>±5,177</t>
  </si>
  <si>
    <t>±4,775</t>
  </si>
  <si>
    <t>±2,218</t>
  </si>
  <si>
    <t>±3,276</t>
  </si>
  <si>
    <t>±2,763</t>
  </si>
  <si>
    <t>±1,567</t>
  </si>
  <si>
    <t>±7.7</t>
  </si>
  <si>
    <t>±2,145</t>
  </si>
  <si>
    <t>±1,833</t>
  </si>
  <si>
    <t>±1,008</t>
  </si>
  <si>
    <t>±2,745</t>
  </si>
  <si>
    <t>±2,423</t>
  </si>
  <si>
    <t>±3.2</t>
  </si>
  <si>
    <t>±1,610</t>
  </si>
  <si>
    <t>±9.2</t>
  </si>
  <si>
    <t>±5,171</t>
  </si>
  <si>
    <t>±3,921</t>
  </si>
  <si>
    <t>±2,521</t>
  </si>
  <si>
    <t>±5,579</t>
  </si>
  <si>
    <t>±4,714</t>
  </si>
  <si>
    <t>±1,879</t>
  </si>
  <si>
    <t>±2.0</t>
  </si>
  <si>
    <t>±3,453</t>
  </si>
  <si>
    <t>±3,274</t>
  </si>
  <si>
    <t>±1,267</t>
  </si>
  <si>
    <t>±922</t>
  </si>
  <si>
    <t>±1,412</t>
  </si>
  <si>
    <t>±1,219</t>
  </si>
  <si>
    <r>
      <t>Source:</t>
    </r>
    <r>
      <rPr>
        <sz val="10"/>
        <color rgb="FF000000"/>
        <rFont val="HawnHelv"/>
      </rPr>
      <t xml:space="preserve"> US Census Bureau, 2021 American Community Survey 1-Year Estimates. S1702: Poverty Status in the past 12 Months of Families.</t>
    </r>
  </si>
  <si>
    <t>±3,026</t>
  </si>
  <si>
    <t>±2,736</t>
  </si>
  <si>
    <t>±3.1</t>
  </si>
  <si>
    <t>±1,699</t>
  </si>
  <si>
    <t>±1,950</t>
  </si>
  <si>
    <t>±5.5</t>
  </si>
  <si>
    <t>±1,666</t>
  </si>
  <si>
    <t>±6.5</t>
  </si>
  <si>
    <t>±1,141</t>
  </si>
  <si>
    <t>±888</t>
  </si>
  <si>
    <t>±15.4</t>
  </si>
  <si>
    <t>±667</t>
  </si>
  <si>
    <t>±24.5</t>
  </si>
  <si>
    <t>±540</t>
  </si>
  <si>
    <t>±28.0</t>
  </si>
  <si>
    <t>±1,252</t>
  </si>
  <si>
    <t>±12.4</t>
  </si>
  <si>
    <t>±1,056</t>
  </si>
  <si>
    <t>±9.8</t>
  </si>
  <si>
    <t>±509</t>
  </si>
  <si>
    <t>±29.4</t>
  </si>
  <si>
    <t>±1,719</t>
  </si>
  <si>
    <t>±7.3</t>
  </si>
  <si>
    <t>±1,426</t>
  </si>
  <si>
    <t>±8.9</t>
  </si>
  <si>
    <t>±1,014</t>
  </si>
  <si>
    <t>±14.6</t>
  </si>
  <si>
    <t>±1,690</t>
  </si>
  <si>
    <t>±1,710</t>
  </si>
  <si>
    <t>±5.9</t>
  </si>
  <si>
    <t>±931</t>
  </si>
  <si>
    <t>±16.8</t>
  </si>
  <si>
    <t>±1,498</t>
  </si>
  <si>
    <t>±1,486</t>
  </si>
  <si>
    <t>±861</t>
  </si>
  <si>
    <t>±1,137</t>
  </si>
  <si>
    <t>±9.5</t>
  </si>
  <si>
    <t>±987</t>
  </si>
  <si>
    <t>±6.6</t>
  </si>
  <si>
    <t>±507</t>
  </si>
  <si>
    <t>±27.5</t>
  </si>
  <si>
    <t>±1,583</t>
  </si>
  <si>
    <t>±1,471</t>
  </si>
  <si>
    <t>±6.9</t>
  </si>
  <si>
    <t>±842</t>
  </si>
  <si>
    <t>±2,973</t>
  </si>
  <si>
    <t>±2,725</t>
  </si>
  <si>
    <t>±1,251</t>
  </si>
  <si>
    <t>±2,435</t>
  </si>
  <si>
    <t>±2,195</t>
  </si>
  <si>
    <t>±858</t>
  </si>
  <si>
    <t>±13.8</t>
  </si>
  <si>
    <t>±1,574</t>
  </si>
  <si>
    <t>±3.8</t>
  </si>
  <si>
    <t>±1,354</t>
  </si>
  <si>
    <t>±982</t>
  </si>
  <si>
    <t>±1,288</t>
  </si>
  <si>
    <t>±11.3</t>
  </si>
  <si>
    <t>±977</t>
  </si>
  <si>
    <t>±13.5</t>
  </si>
  <si>
    <t>±857</t>
  </si>
  <si>
    <t>±20.4</t>
  </si>
  <si>
    <t>±2,035</t>
  </si>
  <si>
    <t>±3.0</t>
  </si>
  <si>
    <t>±1,647</t>
  </si>
  <si>
    <t>±979</t>
  </si>
  <si>
    <t>±907</t>
  </si>
  <si>
    <t>±17.4</t>
  </si>
  <si>
    <t>±630</t>
  </si>
  <si>
    <t>±25.6</t>
  </si>
  <si>
    <t>±522</t>
  </si>
  <si>
    <t>±33.5</t>
  </si>
  <si>
    <t>±6.1</t>
  </si>
  <si>
    <t>±1,532</t>
  </si>
  <si>
    <t>±5.3</t>
  </si>
  <si>
    <t>±940</t>
  </si>
  <si>
    <t>±13.4</t>
  </si>
  <si>
    <t>±2,115</t>
  </si>
  <si>
    <t>±1,878</t>
  </si>
  <si>
    <t>±4.7</t>
  </si>
  <si>
    <t>±900</t>
  </si>
  <si>
    <t>±13.3</t>
  </si>
  <si>
    <t>±2,092</t>
  </si>
  <si>
    <t>±1,981</t>
  </si>
  <si>
    <t>±883</t>
  </si>
  <si>
    <t>±17.2</t>
  </si>
  <si>
    <t>±2,455</t>
  </si>
  <si>
    <t>±2,352</t>
  </si>
  <si>
    <t>±1,364</t>
  </si>
  <si>
    <t>±3.5</t>
  </si>
  <si>
    <t>±1,597</t>
  </si>
  <si>
    <t>±1,342</t>
  </si>
  <si>
    <t>±8.2</t>
  </si>
  <si>
    <t>±910</t>
  </si>
  <si>
    <t>±18.3</t>
  </si>
  <si>
    <t>±1,114</t>
  </si>
  <si>
    <t>±19.4</t>
  </si>
  <si>
    <t>±920</t>
  </si>
  <si>
    <t>±21.0</t>
  </si>
  <si>
    <t>±535</t>
  </si>
  <si>
    <t>±503</t>
  </si>
  <si>
    <t>±34.4</t>
  </si>
  <si>
    <t>±498</t>
  </si>
  <si>
    <t>±37.7</t>
  </si>
  <si>
    <t>±92</t>
  </si>
  <si>
    <t>±92.7</t>
  </si>
  <si>
    <t>±2,608</t>
  </si>
  <si>
    <t>±2,166</t>
  </si>
  <si>
    <t>±1,259</t>
  </si>
  <si>
    <t>±12.2</t>
  </si>
  <si>
    <t>±1,992</t>
  </si>
  <si>
    <t>±1,693</t>
  </si>
  <si>
    <t>±6.4</t>
  </si>
  <si>
    <t>±1,034</t>
  </si>
  <si>
    <t>±10.9</t>
  </si>
  <si>
    <t>±1,627</t>
  </si>
  <si>
    <t>±10.6</t>
  </si>
  <si>
    <t>±1,444</t>
  </si>
  <si>
    <t>±660</t>
  </si>
  <si>
    <t>±27.6</t>
  </si>
  <si>
    <t>±1,009</t>
  </si>
  <si>
    <t>±10.2</t>
  </si>
  <si>
    <t>±13.7</t>
  </si>
  <si>
    <t>±459</t>
  </si>
  <si>
    <t>±24.0</t>
  </si>
  <si>
    <t>±1,824</t>
  </si>
  <si>
    <t>±8.6</t>
  </si>
  <si>
    <t>±1,560</t>
  </si>
  <si>
    <t>±733</t>
  </si>
  <si>
    <t>±27.7</t>
  </si>
  <si>
    <t>±2,184</t>
  </si>
  <si>
    <t>±6.3</t>
  </si>
  <si>
    <t>±1,890</t>
  </si>
  <si>
    <t>±7.2</t>
  </si>
  <si>
    <t>±1,186</t>
  </si>
  <si>
    <t>±2,186</t>
  </si>
  <si>
    <t>±2,075</t>
  </si>
  <si>
    <t>±781</t>
  </si>
  <si>
    <t>±9.0</t>
  </si>
  <si>
    <t>±1,430</t>
  </si>
  <si>
    <t>±1,337</t>
  </si>
  <si>
    <t>±476</t>
  </si>
  <si>
    <t>±21.9</t>
  </si>
  <si>
    <t>±2,650</t>
  </si>
  <si>
    <t>±2,667</t>
  </si>
  <si>
    <t>±5,422</t>
  </si>
  <si>
    <t>±5,120</t>
  </si>
  <si>
    <t>±2,930</t>
  </si>
  <si>
    <t>±4,238</t>
  </si>
  <si>
    <t>±1.7</t>
  </si>
  <si>
    <t>±3,561</t>
  </si>
  <si>
    <t>±2,296</t>
  </si>
  <si>
    <t>±1,951</t>
  </si>
  <si>
    <t>±1,792</t>
  </si>
  <si>
    <t>±808</t>
  </si>
  <si>
    <t>±16.7</t>
  </si>
  <si>
    <t>±2,420</t>
  </si>
  <si>
    <t>±2,197</t>
  </si>
  <si>
    <t>±875</t>
  </si>
  <si>
    <t>±13.9</t>
  </si>
  <si>
    <t>±3,616</t>
  </si>
  <si>
    <t>±3,022</t>
  </si>
  <si>
    <t>±1,958</t>
  </si>
  <si>
    <t>±2,949</t>
  </si>
  <si>
    <t>±2,855</t>
  </si>
  <si>
    <t>±1,038</t>
  </si>
  <si>
    <t>±3,627</t>
  </si>
  <si>
    <t>±3,269</t>
  </si>
  <si>
    <t>±2,129</t>
  </si>
  <si>
    <t>±1,600</t>
  </si>
  <si>
    <t>±1,336</t>
  </si>
  <si>
    <t>±1,195</t>
  </si>
  <si>
    <t>±10.7</t>
  </si>
  <si>
    <t>±3,646</t>
  </si>
  <si>
    <t>±2,939</t>
  </si>
  <si>
    <t>±1,507</t>
  </si>
  <si>
    <t>±4,895</t>
  </si>
  <si>
    <t>±4,453</t>
  </si>
  <si>
    <t>±2,500</t>
  </si>
  <si>
    <t>±4,678</t>
  </si>
  <si>
    <t>±4,266</t>
  </si>
  <si>
    <t>±0.4</t>
  </si>
  <si>
    <t>±1,954</t>
  </si>
  <si>
    <t>±2,651</t>
  </si>
  <si>
    <t>±2,360</t>
  </si>
  <si>
    <t>±2,282</t>
  </si>
  <si>
    <t>±1,589</t>
  </si>
  <si>
    <t>±1,465</t>
  </si>
  <si>
    <t>±3,132</t>
  </si>
  <si>
    <t>±2,374</t>
  </si>
  <si>
    <t>±1,608</t>
  </si>
  <si>
    <t>±1,557</t>
  </si>
  <si>
    <t>±1,231</t>
  </si>
  <si>
    <t>±828</t>
  </si>
  <si>
    <t>±14.9</t>
  </si>
  <si>
    <t>±3,261</t>
  </si>
  <si>
    <t>±2,865</t>
  </si>
  <si>
    <t>±1,682</t>
  </si>
  <si>
    <t>±4,180</t>
  </si>
  <si>
    <t>±4,005</t>
  </si>
  <si>
    <t>±1,807</t>
  </si>
  <si>
    <t>±3,957</t>
  </si>
  <si>
    <t>±3,414</t>
  </si>
  <si>
    <t>±1,650</t>
  </si>
  <si>
    <t>±4.8</t>
  </si>
  <si>
    <t>±4,568</t>
  </si>
  <si>
    <t>±4,357</t>
  </si>
  <si>
    <t>±2,046</t>
  </si>
  <si>
    <t>±4,143</t>
  </si>
  <si>
    <t>±3,489</t>
  </si>
  <si>
    <t>±2,148</t>
  </si>
  <si>
    <t>±2,124</t>
  </si>
  <si>
    <t>±1,770</t>
  </si>
  <si>
    <t>±810</t>
  </si>
  <si>
    <t>±14.3</t>
  </si>
  <si>
    <t>±934</t>
  </si>
  <si>
    <t>±10.5</t>
  </si>
  <si>
    <t>±804</t>
  </si>
  <si>
    <t>±214</t>
  </si>
  <si>
    <t>±4,167</t>
  </si>
  <si>
    <t>±3,739</t>
  </si>
  <si>
    <t>±2,354</t>
  </si>
  <si>
    <t>±4,419</t>
  </si>
  <si>
    <t>±4,020</t>
  </si>
  <si>
    <t>±1,612</t>
  </si>
  <si>
    <t>±6.8</t>
  </si>
  <si>
    <t>±2,534</t>
  </si>
  <si>
    <t>±2,259</t>
  </si>
  <si>
    <t>±1,149</t>
  </si>
  <si>
    <t>±9.4</t>
  </si>
  <si>
    <t>±1,546</t>
  </si>
  <si>
    <t>±1,271</t>
  </si>
  <si>
    <t>±818</t>
  </si>
  <si>
    <t>±10.3</t>
  </si>
  <si>
    <t>±2,137</t>
  </si>
  <si>
    <t>±1,922</t>
  </si>
  <si>
    <t>±1,330</t>
  </si>
  <si>
    <t>±10.1</t>
  </si>
  <si>
    <t>±3,925</t>
  </si>
  <si>
    <t>±3,002</t>
  </si>
  <si>
    <t>±2.4</t>
  </si>
  <si>
    <t>±2,141</t>
  </si>
  <si>
    <t>±5.0</t>
  </si>
  <si>
    <t>±4,930</t>
  </si>
  <si>
    <t>±4,317</t>
  </si>
  <si>
    <t>±1,695</t>
  </si>
  <si>
    <t>±2,729</t>
  </si>
  <si>
    <t>±0.2</t>
  </si>
  <si>
    <t>±2,625</t>
  </si>
  <si>
    <t>±1,081</t>
  </si>
  <si>
    <t>±1,069</t>
  </si>
  <si>
    <t>±1,549</t>
  </si>
  <si>
    <t>±1,538</t>
  </si>
  <si>
    <t>±1,450</t>
  </si>
  <si>
    <t>±1,388</t>
  </si>
  <si>
    <t>±863</t>
  </si>
  <si>
    <t>±1,092</t>
  </si>
  <si>
    <t>±6.2</t>
  </si>
  <si>
    <t>±855</t>
  </si>
  <si>
    <t>±764</t>
  </si>
  <si>
    <t>±16.0</t>
  </si>
  <si>
    <t>±494</t>
  </si>
  <si>
    <t>±20.1</t>
  </si>
  <si>
    <t>±398</t>
  </si>
  <si>
    <t>±21.8</t>
  </si>
  <si>
    <t>±228</t>
  </si>
  <si>
    <t>±47.9</t>
  </si>
  <si>
    <t>±460</t>
  </si>
  <si>
    <t>±441</t>
  </si>
  <si>
    <t>±24.1</t>
  </si>
  <si>
    <t>±202</t>
  </si>
  <si>
    <t>±990</t>
  </si>
  <si>
    <t>±735</t>
  </si>
  <si>
    <t>±658</t>
  </si>
  <si>
    <t>±21.6</t>
  </si>
  <si>
    <t>±825</t>
  </si>
  <si>
    <t>±773</t>
  </si>
  <si>
    <t>±512</t>
  </si>
  <si>
    <t>±19.2</t>
  </si>
  <si>
    <t>±1,112</t>
  </si>
  <si>
    <t>±737</t>
  </si>
  <si>
    <t>±28.6</t>
  </si>
  <si>
    <t>±1,243</t>
  </si>
  <si>
    <t>±1,197</t>
  </si>
  <si>
    <t>±659</t>
  </si>
  <si>
    <t>±14.5</t>
  </si>
  <si>
    <t>±869</t>
  </si>
  <si>
    <t>±577</t>
  </si>
  <si>
    <t>±11.5</t>
  </si>
  <si>
    <t>±821</t>
  </si>
  <si>
    <t>±5.8</t>
  </si>
  <si>
    <t>±674</t>
  </si>
  <si>
    <t>±589</t>
  </si>
  <si>
    <t>±21.2</t>
  </si>
  <si>
    <t>±313</t>
  </si>
  <si>
    <t>±290</t>
  </si>
  <si>
    <t>±11.9</t>
  </si>
  <si>
    <t>±168</t>
  </si>
  <si>
    <t>±25.4</t>
  </si>
  <si>
    <t>±889</t>
  </si>
  <si>
    <t>±5.2</t>
  </si>
  <si>
    <t>±780</t>
  </si>
  <si>
    <t>±594</t>
  </si>
  <si>
    <t>±19.6</t>
  </si>
  <si>
    <t>±19.5</t>
  </si>
  <si>
    <t>±252</t>
  </si>
  <si>
    <t>±40.3</t>
  </si>
  <si>
    <t>±169</t>
  </si>
  <si>
    <t>±18.7</t>
  </si>
  <si>
    <t>±938</t>
  </si>
  <si>
    <t>±9.1</t>
  </si>
  <si>
    <t>±729</t>
  </si>
  <si>
    <t>±19.3</t>
  </si>
  <si>
    <t>±1,183</t>
  </si>
  <si>
    <t>±881</t>
  </si>
  <si>
    <t>±347</t>
  </si>
  <si>
    <t>±20.3</t>
  </si>
  <si>
    <t>±1,111</t>
  </si>
  <si>
    <t>±2.1</t>
  </si>
  <si>
    <t>±1,046</t>
  </si>
  <si>
    <t>±1,232</t>
  </si>
  <si>
    <t>±975</t>
  </si>
  <si>
    <t>±8.4</t>
  </si>
  <si>
    <t>±709</t>
  </si>
  <si>
    <t>±7.4</t>
  </si>
  <si>
    <t>±722</t>
  </si>
  <si>
    <t>±730</t>
  </si>
  <si>
    <t>±9.7</t>
  </si>
  <si>
    <t>±584</t>
  </si>
  <si>
    <t>±210</t>
  </si>
  <si>
    <t>±38.8</t>
  </si>
  <si>
    <t>±191</t>
  </si>
  <si>
    <t>±31.5</t>
  </si>
  <si>
    <t>±104</t>
  </si>
  <si>
    <t>±87.7</t>
  </si>
  <si>
    <t>±158</t>
  </si>
  <si>
    <t>±58.1</t>
  </si>
  <si>
    <t>±967</t>
  </si>
  <si>
    <t>±559</t>
  </si>
  <si>
    <t>±884</t>
  </si>
  <si>
    <t>±739</t>
  </si>
  <si>
    <t>±462</t>
  </si>
  <si>
    <t>±18.8</t>
  </si>
  <si>
    <t>±753</t>
  </si>
  <si>
    <t>±250</t>
  </si>
  <si>
    <t>±21.7</t>
  </si>
  <si>
    <t>±483</t>
  </si>
  <si>
    <t>±5.6</t>
  </si>
  <si>
    <t>±272</t>
  </si>
  <si>
    <t>±389</t>
  </si>
  <si>
    <t>±12.6</t>
  </si>
  <si>
    <t>±12.7</t>
  </si>
  <si>
    <t>±627</t>
  </si>
  <si>
    <t>±488</t>
  </si>
  <si>
    <t>±39.7</t>
  </si>
  <si>
    <t>±1,109</t>
  </si>
  <si>
    <t>±448</t>
  </si>
  <si>
    <t>±21.5</t>
  </si>
  <si>
    <t>±1,125</t>
  </si>
  <si>
    <t>±1,021</t>
  </si>
  <si>
    <t>±514</t>
  </si>
  <si>
    <t>±734</t>
  </si>
  <si>
    <t>±492</t>
  </si>
  <si>
    <t>±7.6</t>
  </si>
  <si>
    <t>±2,708</t>
  </si>
  <si>
    <t>±4,407</t>
  </si>
  <si>
    <t>±4,034</t>
  </si>
  <si>
    <t>±2,707</t>
  </si>
  <si>
    <t>±2,467</t>
  </si>
  <si>
    <t>±1,300</t>
  </si>
  <si>
    <t>±2,118</t>
  </si>
  <si>
    <t>±1,788</t>
  </si>
  <si>
    <t>±960</t>
  </si>
  <si>
    <t>±11.0</t>
  </si>
  <si>
    <t>±1,040</t>
  </si>
  <si>
    <t>±671</t>
  </si>
  <si>
    <t>±566</t>
  </si>
  <si>
    <t>±14.1</t>
  </si>
  <si>
    <t>±1,272</t>
  </si>
  <si>
    <t>±981</t>
  </si>
  <si>
    <t>±14.2</t>
  </si>
  <si>
    <t>±418</t>
  </si>
  <si>
    <t>±28.4</t>
  </si>
  <si>
    <t>±1,629</t>
  </si>
  <si>
    <t>±1,395</t>
  </si>
  <si>
    <t>±714</t>
  </si>
  <si>
    <t>±1,485</t>
  </si>
  <si>
    <t>±1,438</t>
  </si>
  <si>
    <t>±517</t>
  </si>
  <si>
    <t>±17.5</t>
  </si>
  <si>
    <t>±1,241</t>
  </si>
  <si>
    <t>±623</t>
  </si>
  <si>
    <t>±12.5</t>
  </si>
  <si>
    <t>±1,416</t>
  </si>
  <si>
    <t>±1,213</t>
  </si>
  <si>
    <t>±859</t>
  </si>
  <si>
    <t>±16.6</t>
  </si>
  <si>
    <t>±2,175</t>
  </si>
  <si>
    <t>±1,974</t>
  </si>
  <si>
    <t>±1,746</t>
  </si>
  <si>
    <t>±1,704</t>
  </si>
  <si>
    <t>±809</t>
  </si>
  <si>
    <t>±1,199</t>
  </si>
  <si>
    <t>±1,204</t>
  </si>
  <si>
    <t>±640</t>
  </si>
  <si>
    <t>±8.7</t>
  </si>
  <si>
    <t>±1,130</t>
  </si>
  <si>
    <t>±10.8</t>
  </si>
  <si>
    <t>±752</t>
  </si>
  <si>
    <t>±9.3</t>
  </si>
  <si>
    <t>±24.9</t>
  </si>
  <si>
    <t>±1,587</t>
  </si>
  <si>
    <t>±1,469</t>
  </si>
  <si>
    <t>±789</t>
  </si>
  <si>
    <t>±13.2</t>
  </si>
  <si>
    <t>±26.6</t>
  </si>
  <si>
    <t>±673</t>
  </si>
  <si>
    <t>±29.3</t>
  </si>
  <si>
    <t>±66</t>
  </si>
  <si>
    <t>±100.0</t>
  </si>
  <si>
    <t>±1,618</t>
  </si>
  <si>
    <t>±1,345</t>
  </si>
  <si>
    <t>±850</t>
  </si>
  <si>
    <t>±1,640</t>
  </si>
  <si>
    <t>±5.1</t>
  </si>
  <si>
    <t>±1,321</t>
  </si>
  <si>
    <t>±12.9</t>
  </si>
  <si>
    <t>±1,701</t>
  </si>
  <si>
    <t>±1,522</t>
  </si>
  <si>
    <t>±607</t>
  </si>
  <si>
    <t>±1,811</t>
  </si>
  <si>
    <t>±1,544</t>
  </si>
  <si>
    <t>±7.9</t>
  </si>
  <si>
    <t>±1,829</t>
  </si>
  <si>
    <t>±1,410</t>
  </si>
  <si>
    <t>±887</t>
  </si>
  <si>
    <t>±1,194</t>
  </si>
  <si>
    <t>±841</t>
  </si>
  <si>
    <t>±519</t>
  </si>
  <si>
    <t>±27.9</t>
  </si>
  <si>
    <t>±592</t>
  </si>
  <si>
    <t>±47.7</t>
  </si>
  <si>
    <t>±200</t>
  </si>
  <si>
    <t>±1,644</t>
  </si>
  <si>
    <t>±1,208</t>
  </si>
  <si>
    <t>±1,844</t>
  </si>
  <si>
    <t>±1,561</t>
  </si>
  <si>
    <t>±832</t>
  </si>
  <si>
    <t>±15.1</t>
  </si>
  <si>
    <t>±1,005</t>
  </si>
  <si>
    <t>±525</t>
  </si>
  <si>
    <t>±15.5</t>
  </si>
  <si>
    <t>±968</t>
  </si>
  <si>
    <t>±16.4</t>
  </si>
  <si>
    <t>±901</t>
  </si>
  <si>
    <t>±18.9</t>
  </si>
  <si>
    <t>±130</t>
  </si>
  <si>
    <t>±57.5</t>
  </si>
  <si>
    <t>±1,082</t>
  </si>
  <si>
    <t>±970</t>
  </si>
  <si>
    <t>±573</t>
  </si>
  <si>
    <t>±20.9</t>
  </si>
  <si>
    <t>±1,661</t>
  </si>
  <si>
    <t>±5.7</t>
  </si>
  <si>
    <t>±1,260</t>
  </si>
  <si>
    <t>±833</t>
  </si>
  <si>
    <t>±1,914</t>
  </si>
  <si>
    <t>±1,730</t>
  </si>
  <si>
    <t>±11.2</t>
  </si>
  <si>
    <t>±1,263</t>
  </si>
  <si>
    <t>±527</t>
  </si>
  <si>
    <t>±16.9</t>
  </si>
  <si>
    <t>±3,038</t>
  </si>
  <si>
    <t>±3,668</t>
  </si>
  <si>
    <t>±2,702</t>
  </si>
  <si>
    <t>Families Below Poverty Level by County in Hawai‘i: 2014-2021</t>
  </si>
  <si>
    <r>
      <rPr>
        <b/>
        <sz val="11"/>
        <color theme="0"/>
        <rFont val="HawnHelv"/>
      </rPr>
      <t>Table 08.09</t>
    </r>
    <r>
      <rPr>
        <sz val="11"/>
        <color theme="0"/>
        <rFont val="HawnHelv"/>
      </rPr>
      <t xml:space="preserve">  Percentage of Families Below Poverty Level by Age and County in Hawaiÿi: 2021</t>
    </r>
  </si>
  <si>
    <t>±14.0</t>
  </si>
  <si>
    <t>±7.1</t>
  </si>
  <si>
    <r>
      <t>Source:</t>
    </r>
    <r>
      <rPr>
        <sz val="10"/>
        <color rgb="FF000000"/>
        <rFont val="HawnHelv"/>
      </rPr>
      <t xml:space="preserve"> US Census Bureau. 2021 American Community Survey 1-Year Estimates. DP03: Selected Economic Characteristics</t>
    </r>
  </si>
  <si>
    <t>Percentage of Familes Below Poverty Level by Age and County in Hawai‘i: 2014-2021</t>
  </si>
  <si>
    <r>
      <rPr>
        <b/>
        <sz val="11"/>
        <color theme="0"/>
        <rFont val="HawnHelv"/>
      </rPr>
      <t xml:space="preserve">Table 08.10 </t>
    </r>
    <r>
      <rPr>
        <sz val="11"/>
        <color theme="0"/>
        <rFont val="HawnHelv"/>
      </rPr>
      <t xml:space="preserve"> Families Below Poverty Level by Selected Characteristics and County in Hawaiÿi: 2021</t>
    </r>
  </si>
  <si>
    <r>
      <rPr>
        <b/>
        <sz val="11"/>
        <color theme="1"/>
        <rFont val="HawnHelv"/>
      </rPr>
      <t xml:space="preserve">Table 08.10 </t>
    </r>
    <r>
      <rPr>
        <sz val="11"/>
        <color theme="1"/>
        <rFont val="HawnHelv"/>
      </rPr>
      <t xml:space="preserve"> Families Below Poverty Level by Selected Characteristics and County in Hawaiÿi: 2019</t>
    </r>
  </si>
  <si>
    <t>±2,631</t>
  </si>
  <si>
    <t>±10,849</t>
  </si>
  <si>
    <t>±2,694</t>
  </si>
  <si>
    <t>±5,287</t>
  </si>
  <si>
    <t>±1,584</t>
  </si>
  <si>
    <t>±2,069</t>
  </si>
  <si>
    <t>±1,687</t>
  </si>
  <si>
    <t>±4,056</t>
  </si>
  <si>
    <t>±2,854</t>
  </si>
  <si>
    <t>±5,210</t>
  </si>
  <si>
    <t>±1,205</t>
  </si>
  <si>
    <t>±5,930</t>
  </si>
  <si>
    <t>±1,815</t>
  </si>
  <si>
    <t>±4,233</t>
  </si>
  <si>
    <t>±3,951</t>
  </si>
  <si>
    <t>±3,250</t>
  </si>
  <si>
    <t>±1,007</t>
  </si>
  <si>
    <t>±2,889</t>
  </si>
  <si>
    <t>±2,985</t>
  </si>
  <si>
    <t>±5,746</t>
  </si>
  <si>
    <t>±3,241</t>
  </si>
  <si>
    <t>±6,908</t>
  </si>
  <si>
    <t>±4,883</t>
  </si>
  <si>
    <t>±2,453</t>
  </si>
  <si>
    <t>±1,403</t>
  </si>
  <si>
    <t>±12,017</t>
  </si>
  <si>
    <t>±5,500</t>
  </si>
  <si>
    <t>±6,646</t>
  </si>
  <si>
    <t>±4,120</t>
  </si>
  <si>
    <t>±4,240</t>
  </si>
  <si>
    <t>±1,253</t>
  </si>
  <si>
    <t>±14,392</t>
  </si>
  <si>
    <t>±6,582</t>
  </si>
  <si>
    <t>±2,229</t>
  </si>
  <si>
    <t>±6,361</t>
  </si>
  <si>
    <t>±5,066</t>
  </si>
  <si>
    <t>±2,277</t>
  </si>
  <si>
    <t>±7,983</t>
  </si>
  <si>
    <t>±4,899</t>
  </si>
  <si>
    <t>±7,001</t>
  </si>
  <si>
    <t>±3,494</t>
  </si>
  <si>
    <t>±7,910</t>
  </si>
  <si>
    <t>±2,744</t>
  </si>
  <si>
    <t>±7,634</t>
  </si>
  <si>
    <t>±4,887</t>
  </si>
  <si>
    <t>±7,371</t>
  </si>
  <si>
    <t>±3,737</t>
  </si>
  <si>
    <t>±4,687</t>
  </si>
  <si>
    <t>±2,120</t>
  </si>
  <si>
    <t>±5,722</t>
  </si>
  <si>
    <t>±2,749</t>
  </si>
  <si>
    <t>±3,962</t>
  </si>
  <si>
    <t>±2,746</t>
  </si>
  <si>
    <t>±3,156</t>
  </si>
  <si>
    <t>±1,747</t>
  </si>
  <si>
    <t>±1,761</t>
  </si>
  <si>
    <t>±7,567</t>
  </si>
  <si>
    <t>±8,662</t>
  </si>
  <si>
    <t>±2,178</t>
  </si>
  <si>
    <t>±0.5</t>
  </si>
  <si>
    <t>±7,614</t>
  </si>
  <si>
    <t>±3,792</t>
  </si>
  <si>
    <t>±7,152</t>
  </si>
  <si>
    <t>±7,906</t>
  </si>
  <si>
    <t>±11,429</t>
  </si>
  <si>
    <t>±12,209</t>
  </si>
  <si>
    <t>±15,053</t>
  </si>
  <si>
    <t>±15,831</t>
  </si>
  <si>
    <t>±17,674</t>
  </si>
  <si>
    <t>±17,962</t>
  </si>
  <si>
    <t>±17,839</t>
  </si>
  <si>
    <t>±322</t>
  </si>
  <si>
    <t>±5,720</t>
  </si>
  <si>
    <t>±1,542</t>
  </si>
  <si>
    <t>±4,842</t>
  </si>
  <si>
    <t>±2,881</t>
  </si>
  <si>
    <t>±5,329</t>
  </si>
  <si>
    <t>±3,401</t>
  </si>
  <si>
    <r>
      <t>Source:</t>
    </r>
    <r>
      <rPr>
        <sz val="10"/>
        <color rgb="FF000000"/>
        <rFont val="HawnHelv"/>
      </rPr>
      <t xml:space="preserve"> U.S. Census Bureau, 2021 American Community Survey 1-Year Estimates. S1701: Poverty Status in the past 12 Months.</t>
    </r>
  </si>
  <si>
    <t>±1,140</t>
  </si>
  <si>
    <t>±5,236</t>
  </si>
  <si>
    <t>±2,656</t>
  </si>
  <si>
    <t>±632</t>
  </si>
  <si>
    <t>±761</t>
  </si>
  <si>
    <t>±484</t>
  </si>
  <si>
    <t>±2,235</t>
  </si>
  <si>
    <t>±2,647</t>
  </si>
  <si>
    <t>±1,036</t>
  </si>
  <si>
    <t>±2,880</t>
  </si>
  <si>
    <t>±1,405</t>
  </si>
  <si>
    <t>±1,440</t>
  </si>
  <si>
    <t>±2,210</t>
  </si>
  <si>
    <t>±1,734</t>
  </si>
  <si>
    <t>±1,439</t>
  </si>
  <si>
    <t>±1,772</t>
  </si>
  <si>
    <t>±2,364</t>
  </si>
  <si>
    <t>±1,602</t>
  </si>
  <si>
    <t>±3,492</t>
  </si>
  <si>
    <t>±2,490</t>
  </si>
  <si>
    <t>±4,520</t>
  </si>
  <si>
    <t>±2,183</t>
  </si>
  <si>
    <t>±2,748</t>
  </si>
  <si>
    <t>±2,018</t>
  </si>
  <si>
    <t>±8.0</t>
  </si>
  <si>
    <t>±5,991</t>
  </si>
  <si>
    <t>±3,020</t>
  </si>
  <si>
    <t>±3,100</t>
  </si>
  <si>
    <t>±1,933</t>
  </si>
  <si>
    <t>±867</t>
  </si>
  <si>
    <t>±3,848</t>
  </si>
  <si>
    <t>±1,725</t>
  </si>
  <si>
    <t>±3,710</t>
  </si>
  <si>
    <t>±1,909</t>
  </si>
  <si>
    <t>±3,854</t>
  </si>
  <si>
    <t>±1,359</t>
  </si>
  <si>
    <t>±3,882</t>
  </si>
  <si>
    <t>±2,226</t>
  </si>
  <si>
    <t>±3,706</t>
  </si>
  <si>
    <t>±1,842</t>
  </si>
  <si>
    <t>±2,350</t>
  </si>
  <si>
    <t>±986</t>
  </si>
  <si>
    <t>±2,675</t>
  </si>
  <si>
    <t>±1,322</t>
  </si>
  <si>
    <t>±10.0</t>
  </si>
  <si>
    <t>±1,108</t>
  </si>
  <si>
    <t>±639</t>
  </si>
  <si>
    <t>±14.7</t>
  </si>
  <si>
    <t>±1,286</t>
  </si>
  <si>
    <t>±827</t>
  </si>
  <si>
    <t>±1,228</t>
  </si>
  <si>
    <t>±3,580</t>
  </si>
  <si>
    <t>±3,384</t>
  </si>
  <si>
    <t>±3,467</t>
  </si>
  <si>
    <t>±1,864</t>
  </si>
  <si>
    <t>±4,071</t>
  </si>
  <si>
    <t>±2,629</t>
  </si>
  <si>
    <t>±3,775</t>
  </si>
  <si>
    <t>±5,807</t>
  </si>
  <si>
    <t>±5,310</t>
  </si>
  <si>
    <t>±6,122</t>
  </si>
  <si>
    <t>±6,611</t>
  </si>
  <si>
    <t>±6,652</t>
  </si>
  <si>
    <t>±6,813</t>
  </si>
  <si>
    <t>±5,592</t>
  </si>
  <si>
    <t>±725</t>
  </si>
  <si>
    <t>±2,370</t>
  </si>
  <si>
    <t>±1,599</t>
  </si>
  <si>
    <t>±1,314</t>
  </si>
  <si>
    <t>±2,796</t>
  </si>
  <si>
    <t>±9,072</t>
  </si>
  <si>
    <t>±2,518</t>
  </si>
  <si>
    <t>±3,989</t>
  </si>
  <si>
    <t>±1,592</t>
  </si>
  <si>
    <t>±1,404</t>
  </si>
  <si>
    <t>±3,033</t>
  </si>
  <si>
    <t>±2,798</t>
  </si>
  <si>
    <t>±3,920</t>
  </si>
  <si>
    <t>±1,049</t>
  </si>
  <si>
    <t>±5,221</t>
  </si>
  <si>
    <t>±3,478</t>
  </si>
  <si>
    <t>±912</t>
  </si>
  <si>
    <t>±3,369</t>
  </si>
  <si>
    <t>±2,921</t>
  </si>
  <si>
    <t>±2,612</t>
  </si>
  <si>
    <t>±743</t>
  </si>
  <si>
    <t>±2,329</t>
  </si>
  <si>
    <t>±2,358</t>
  </si>
  <si>
    <t>±5,028</t>
  </si>
  <si>
    <t>±2,653</t>
  </si>
  <si>
    <t>±5,381</t>
  </si>
  <si>
    <t>±4,251</t>
  </si>
  <si>
    <t>±3,347</t>
  </si>
  <si>
    <t>±2,324</t>
  </si>
  <si>
    <t>±1,029</t>
  </si>
  <si>
    <t>±9,113</t>
  </si>
  <si>
    <t>±5,022</t>
  </si>
  <si>
    <t>±5,577</t>
  </si>
  <si>
    <t>±3,796</t>
  </si>
  <si>
    <t>±3,539</t>
  </si>
  <si>
    <t>±692</t>
  </si>
  <si>
    <t>±11,902</t>
  </si>
  <si>
    <t>±5,834</t>
  </si>
  <si>
    <t>±1,488</t>
  </si>
  <si>
    <t>±5,367</t>
  </si>
  <si>
    <t>±4,531</t>
  </si>
  <si>
    <t>±2,039</t>
  </si>
  <si>
    <t>±6,379</t>
  </si>
  <si>
    <t>±4,253</t>
  </si>
  <si>
    <t>±6,330</t>
  </si>
  <si>
    <t>±2,807</t>
  </si>
  <si>
    <t>±6,785</t>
  </si>
  <si>
    <t>±2,169</t>
  </si>
  <si>
    <t>±5,981</t>
  </si>
  <si>
    <t>±4,030</t>
  </si>
  <si>
    <t>±5,604</t>
  </si>
  <si>
    <t>±2,990</t>
  </si>
  <si>
    <t>±3,642</t>
  </si>
  <si>
    <t>±1,558</t>
  </si>
  <si>
    <t>±4,648</t>
  </si>
  <si>
    <t>±2,037</t>
  </si>
  <si>
    <t>±3,402</t>
  </si>
  <si>
    <t>±2,196</t>
  </si>
  <si>
    <t>±2,846</t>
  </si>
  <si>
    <t>±1,620</t>
  </si>
  <si>
    <t>±1,657</t>
  </si>
  <si>
    <t>±1,159</t>
  </si>
  <si>
    <t>±1,417</t>
  </si>
  <si>
    <t>±6,442</t>
  </si>
  <si>
    <t>±7,320</t>
  </si>
  <si>
    <t>±1,726</t>
  </si>
  <si>
    <t>±5,861</t>
  </si>
  <si>
    <t>±3,036</t>
  </si>
  <si>
    <t>±5,397</t>
  </si>
  <si>
    <t>±4,483</t>
  </si>
  <si>
    <t>±5,634</t>
  </si>
  <si>
    <t>±9,397</t>
  </si>
  <si>
    <t>±10,242</t>
  </si>
  <si>
    <t>±12,172</t>
  </si>
  <si>
    <t>±12,024</t>
  </si>
  <si>
    <t>±15,103</t>
  </si>
  <si>
    <t>±15,459</t>
  </si>
  <si>
    <t>±15,461</t>
  </si>
  <si>
    <t>±378</t>
  </si>
  <si>
    <t>±5,292</t>
  </si>
  <si>
    <t>±1,223</t>
  </si>
  <si>
    <t>±4,247</t>
  </si>
  <si>
    <t>±2,375</t>
  </si>
  <si>
    <t>±4,256</t>
  </si>
  <si>
    <t>±2,825</t>
  </si>
  <si>
    <t>±620</t>
  </si>
  <si>
    <t>±913</t>
  </si>
  <si>
    <t>±683</t>
  </si>
  <si>
    <t>±351</t>
  </si>
  <si>
    <t>±646</t>
  </si>
  <si>
    <t>±801</t>
  </si>
  <si>
    <t>±526</t>
  </si>
  <si>
    <t>±1,161</t>
  </si>
  <si>
    <t>±941</t>
  </si>
  <si>
    <t>±822</t>
  </si>
  <si>
    <t>±926</t>
  </si>
  <si>
    <t>±719</t>
  </si>
  <si>
    <t>±429</t>
  </si>
  <si>
    <t>±712</t>
  </si>
  <si>
    <t>±1,028</t>
  </si>
  <si>
    <t>±1,089</t>
  </si>
  <si>
    <t>±1,393</t>
  </si>
  <si>
    <t>±481</t>
  </si>
  <si>
    <t>±1,155</t>
  </si>
  <si>
    <t>±2,823</t>
  </si>
  <si>
    <t>±879</t>
  </si>
  <si>
    <t>±1,237</t>
  </si>
  <si>
    <t>±684</t>
  </si>
  <si>
    <t>±2,906</t>
  </si>
  <si>
    <t>±908</t>
  </si>
  <si>
    <t>±860</t>
  </si>
  <si>
    <t>±1,166</t>
  </si>
  <si>
    <t>±1,096</t>
  </si>
  <si>
    <t>±340</t>
  </si>
  <si>
    <t>±1,857</t>
  </si>
  <si>
    <t>±665</t>
  </si>
  <si>
    <t>±2,002</t>
  </si>
  <si>
    <t>±591</t>
  </si>
  <si>
    <t>±1,985</t>
  </si>
  <si>
    <t>±885</t>
  </si>
  <si>
    <t>±1,809</t>
  </si>
  <si>
    <t>±974</t>
  </si>
  <si>
    <t>±1,203</t>
  </si>
  <si>
    <t>±372</t>
  </si>
  <si>
    <t>±1,244</t>
  </si>
  <si>
    <t>±1,010</t>
  </si>
  <si>
    <t>±296</t>
  </si>
  <si>
    <t>±688</t>
  </si>
  <si>
    <t>±135</t>
  </si>
  <si>
    <t>±598</t>
  </si>
  <si>
    <t>±263</t>
  </si>
  <si>
    <t>±1,299</t>
  </si>
  <si>
    <t>±1,901</t>
  </si>
  <si>
    <t>±542</t>
  </si>
  <si>
    <t>±1,780</t>
  </si>
  <si>
    <t>±947</t>
  </si>
  <si>
    <t>±1,732</t>
  </si>
  <si>
    <t>±937</t>
  </si>
  <si>
    <t>±1,075</t>
  </si>
  <si>
    <t>±1,777</t>
  </si>
  <si>
    <t>±2,371</t>
  </si>
  <si>
    <t>±2,937</t>
  </si>
  <si>
    <t>±3,743</t>
  </si>
  <si>
    <t>±1,389</t>
  </si>
  <si>
    <t>±1,196</t>
  </si>
  <si>
    <t>±513</t>
  </si>
  <si>
    <t>±1,296</t>
  </si>
  <si>
    <t>±685</t>
  </si>
  <si>
    <t>±1,201</t>
  </si>
  <si>
    <t>±565</t>
  </si>
  <si>
    <t>±4,025</t>
  </si>
  <si>
    <t>±614</t>
  </si>
  <si>
    <t>±2,274</t>
  </si>
  <si>
    <t>±93</t>
  </si>
  <si>
    <t>±819</t>
  </si>
  <si>
    <t>±608</t>
  </si>
  <si>
    <t>±652</t>
  </si>
  <si>
    <t>±2,285</t>
  </si>
  <si>
    <t>±694</t>
  </si>
  <si>
    <t>±2,456</t>
  </si>
  <si>
    <t>±629</t>
  </si>
  <si>
    <t>±1,156</t>
  </si>
  <si>
    <t>±787</t>
  </si>
  <si>
    <t>±1,944</t>
  </si>
  <si>
    <t>±1,378</t>
  </si>
  <si>
    <t>±992</t>
  </si>
  <si>
    <t>±807</t>
  </si>
  <si>
    <t>±954</t>
  </si>
  <si>
    <t>±2,558</t>
  </si>
  <si>
    <t>±886</t>
  </si>
  <si>
    <t>±2,170</t>
  </si>
  <si>
    <t>±1,528</t>
  </si>
  <si>
    <t>±3,493</t>
  </si>
  <si>
    <t>±1,188</t>
  </si>
  <si>
    <t>±2,048</t>
  </si>
  <si>
    <t>±945</t>
  </si>
  <si>
    <t>±4,476</t>
  </si>
  <si>
    <t>±3,354</t>
  </si>
  <si>
    <t>±1,407</t>
  </si>
  <si>
    <t>±1,526</t>
  </si>
  <si>
    <t>±776</t>
  </si>
  <si>
    <t>±2,883</t>
  </si>
  <si>
    <t>±1,656</t>
  </si>
  <si>
    <t>±2,516</t>
  </si>
  <si>
    <t>±2,950</t>
  </si>
  <si>
    <t>±2,368</t>
  </si>
  <si>
    <t>±2,091</t>
  </si>
  <si>
    <t>±2,634</t>
  </si>
  <si>
    <t>±1,679</t>
  </si>
  <si>
    <t>±1,206</t>
  </si>
  <si>
    <t>±927</t>
  </si>
  <si>
    <t>±1,297</t>
  </si>
  <si>
    <t>±969</t>
  </si>
  <si>
    <t>±928</t>
  </si>
  <si>
    <t>±595</t>
  </si>
  <si>
    <t>±20.2</t>
  </si>
  <si>
    <t>±1,136</t>
  </si>
  <si>
    <t>±774</t>
  </si>
  <si>
    <t>±2,742</t>
  </si>
  <si>
    <t>±2,884</t>
  </si>
  <si>
    <t>±593</t>
  </si>
  <si>
    <t>±2,835</t>
  </si>
  <si>
    <t>±1,531</t>
  </si>
  <si>
    <t>±2,837</t>
  </si>
  <si>
    <t>±2,061</t>
  </si>
  <si>
    <t>±3,981</t>
  </si>
  <si>
    <t>±4,218</t>
  </si>
  <si>
    <t>±5,179</t>
  </si>
  <si>
    <t>±5,122</t>
  </si>
  <si>
    <t>±6,099</t>
  </si>
  <si>
    <t>±6,629</t>
  </si>
  <si>
    <t>±5,769</t>
  </si>
  <si>
    <t>±1,023</t>
  </si>
  <si>
    <t>±357</t>
  </si>
  <si>
    <t>±1,975</t>
  </si>
  <si>
    <t>±1,003</t>
  </si>
  <si>
    <t>±2,306</t>
  </si>
  <si>
    <t>±1,626</t>
  </si>
  <si>
    <t>±9.6</t>
  </si>
  <si>
    <r>
      <rPr>
        <b/>
        <sz val="11"/>
        <color theme="0"/>
        <rFont val="HawnHelv"/>
      </rPr>
      <t xml:space="preserve">Table 08.13 </t>
    </r>
    <r>
      <rPr>
        <sz val="11"/>
        <color theme="0"/>
        <rFont val="HawnHelv"/>
      </rPr>
      <t xml:space="preserve"> Families Below Poverty Level by Race-Ethnicity in Hawaiÿi: 2021</t>
    </r>
  </si>
  <si>
    <t>±7.0</t>
  </si>
  <si>
    <r>
      <t>Source:</t>
    </r>
    <r>
      <rPr>
        <sz val="10"/>
        <color rgb="FF000000"/>
        <rFont val="HawnHelv"/>
      </rPr>
      <t xml:space="preserve"> US Census Bureau. 2021 American Community Survey 1-Year Estimates. S0201: Selected Population Profile in the United States</t>
    </r>
  </si>
  <si>
    <r>
      <rPr>
        <b/>
        <sz val="11"/>
        <color theme="1"/>
        <rFont val="HawnHelv"/>
      </rPr>
      <t xml:space="preserve">Table 08.13 </t>
    </r>
    <r>
      <rPr>
        <sz val="11"/>
        <color theme="1"/>
        <rFont val="HawnHelv"/>
      </rPr>
      <t xml:space="preserve"> Families Below Poverty Level by Race-Ethnicity in Hawaiÿi: 2019</t>
    </r>
  </si>
  <si>
    <r>
      <rPr>
        <b/>
        <sz val="11"/>
        <color theme="0"/>
        <rFont val="HawnHelv"/>
        <scheme val="minor"/>
      </rPr>
      <t>Table 08.14</t>
    </r>
    <r>
      <rPr>
        <sz val="11"/>
        <color theme="0"/>
        <rFont val="HawnHelv"/>
        <scheme val="minor"/>
      </rPr>
      <t xml:space="preserve">  Population Below Poverty Level by Race-Ethnicity and Age in Hawaiÿi: 2021</t>
    </r>
  </si>
  <si>
    <r>
      <t>Source:</t>
    </r>
    <r>
      <rPr>
        <sz val="10"/>
        <color rgb="FF000000"/>
        <rFont val="HawnHelv"/>
        <scheme val="minor"/>
      </rPr>
      <t xml:space="preserve"> US Census Bureau. 2021 American Community Survey 1-Year Estimates. S0201: Selected Population Profile in the United States.</t>
    </r>
  </si>
  <si>
    <r>
      <rPr>
        <b/>
        <sz val="11"/>
        <color theme="1"/>
        <rFont val="HawnHelv"/>
        <scheme val="minor"/>
      </rPr>
      <t>Table 08.14</t>
    </r>
    <r>
      <rPr>
        <sz val="11"/>
        <color theme="1"/>
        <rFont val="HawnHelv"/>
        <scheme val="minor"/>
      </rPr>
      <t xml:space="preserve">  Population Below Poverty Level by Race-Ethnicity and Age in Hawaiÿi: 2019</t>
    </r>
  </si>
  <si>
    <r>
      <rPr>
        <b/>
        <sz val="11"/>
        <color theme="0"/>
        <rFont val="HawnHelv"/>
      </rPr>
      <t>Table 08.15</t>
    </r>
    <r>
      <rPr>
        <sz val="11"/>
        <color theme="0"/>
        <rFont val="HawnHelv"/>
        <scheme val="minor"/>
      </rPr>
      <t xml:space="preserve">  Native Hawaiian Families Below Poverty Level in the US and Hawaiÿi: 2010-2021</t>
    </r>
  </si>
  <si>
    <t>2020 *</t>
  </si>
  <si>
    <t>±8.8</t>
  </si>
  <si>
    <t>±7.5</t>
  </si>
  <si>
    <t>±18.2</t>
  </si>
  <si>
    <t>±23.2</t>
  </si>
  <si>
    <t>±21.1</t>
  </si>
  <si>
    <t>±20.8</t>
  </si>
  <si>
    <t>* Due to COVID-19, the US Census Bureau was compelled to make modifications to the 2020 American Community Survey (ACS). Adjustments were implemented to address nonresponse bias, weighting methodology, among other issues in the American Community Survey. Consequently, the Bureau does not recommend comparing their "experimental estimates" with standard ACS estimates or the decennial census.</t>
  </si>
  <si>
    <r>
      <t>Source:</t>
    </r>
    <r>
      <rPr>
        <sz val="10"/>
        <rFont val="HawnHelv"/>
      </rPr>
      <t xml:space="preserve"> US Census Bureau. 2010-2021 American Community Survey 1-Year Estimates. S0201: Selected Population Profile in the United States.</t>
    </r>
  </si>
  <si>
    <t>±2</t>
  </si>
  <si>
    <t>±15.3</t>
  </si>
  <si>
    <t>±17.0</t>
  </si>
  <si>
    <t>±16.1</t>
  </si>
  <si>
    <t>±11.1</t>
  </si>
  <si>
    <r>
      <rPr>
        <b/>
        <sz val="11"/>
        <color theme="0"/>
        <rFont val="HawnHelv"/>
      </rPr>
      <t>Table 08.16</t>
    </r>
    <r>
      <rPr>
        <sz val="11"/>
        <color theme="0"/>
        <rFont val="HawnHelv"/>
        <scheme val="minor"/>
      </rPr>
      <t xml:space="preserve">  Native Hawaiian Population Below Poverty Level in the US and Hawaiÿi: 2010-2021</t>
    </r>
  </si>
  <si>
    <t>Families Below Poverty Level by Selected Characteristics and County in Hawai‘i: 2014‑2021</t>
  </si>
  <si>
    <t>Families Below Poverty Level by Race‑Ethnicity and Age in Hawai‘i: 2014-2021</t>
  </si>
  <si>
    <t>Population Below Poverty Level by Race‑Ethnicity and Age in Hawai‘i: 2014-2021</t>
  </si>
  <si>
    <t>Native Hawaiian Families Below Poverty Level in the US and Hawaiÿi: 2010-2021</t>
  </si>
  <si>
    <t>Native Hawaiian Population Below Poverty Level in the US and Hawaiÿi: 2010-2021</t>
  </si>
  <si>
    <t>Child Abuse and Neglect by Race-Ethnicity in Hawaiÿi: 2000-2021</t>
  </si>
  <si>
    <t>Confirmed Child Abuse and Neglect Cases, Duplicated Counts a in Hawai‘i: 2000-2021</t>
  </si>
  <si>
    <t>Confirmed Reports of Child Abuse and Neglect by Age Distribution in Hawai‘i: 2000-2021</t>
  </si>
  <si>
    <t>Geographical Distribution of Reports of Child Abuse and Neglect in Hawai‘i: 2021</t>
  </si>
  <si>
    <t>Confirmed Reports of Child Abuse and Neglect by Perpetrator a Relationship to Victim in Hawai‘i: 2000-2021</t>
  </si>
  <si>
    <r>
      <rPr>
        <b/>
        <sz val="11"/>
        <color theme="0"/>
        <rFont val="HawnHelv"/>
      </rPr>
      <t>Table 08.27</t>
    </r>
    <r>
      <rPr>
        <sz val="11"/>
        <color theme="0"/>
        <rFont val="HawnHelv"/>
      </rPr>
      <t xml:space="preserve">  Child Abuse and Neglect by Race-Ethnicity in Hawaiÿi: 2000-2021</t>
    </r>
  </si>
  <si>
    <r>
      <t>Source: </t>
    </r>
    <r>
      <rPr>
        <sz val="10"/>
        <color rgb="FF000000"/>
        <rFont val="HawnHelv"/>
      </rPr>
      <t>Hawai‘i State, Department of Human Services. A Statistical Report on Child Abuse and Neglect in Hawaii, 2000-2021</t>
    </r>
  </si>
  <si>
    <r>
      <t>     </t>
    </r>
    <r>
      <rPr>
        <b/>
        <sz val="10"/>
        <color rgb="FF000000"/>
        <rFont val="HawnHelv"/>
      </rPr>
      <t> SEX:</t>
    </r>
    <r>
      <rPr>
        <sz val="10"/>
        <color rgb="FF000000"/>
        <rFont val="HawnHelv"/>
      </rPr>
      <t xml:space="preserve"> Female (53.0%)</t>
    </r>
  </si>
  <si>
    <r>
      <t>     </t>
    </r>
    <r>
      <rPr>
        <b/>
        <sz val="10"/>
        <color rgb="FF000000"/>
        <rFont val="HawnHelv"/>
      </rPr>
      <t> RACE</t>
    </r>
    <r>
      <rPr>
        <sz val="10"/>
        <color rgb="FF000000"/>
        <rFont val="HawnHelv"/>
      </rPr>
      <t>: Hawaiian or Part-Hawaiian (39.6%)</t>
    </r>
  </si>
  <si>
    <r>
      <rPr>
        <b/>
        <sz val="11"/>
        <color theme="0"/>
        <rFont val="HawnHelv"/>
      </rPr>
      <t>Table 08.28</t>
    </r>
    <r>
      <rPr>
        <sz val="11"/>
        <color theme="0"/>
        <rFont val="HawnHelv"/>
      </rPr>
      <t xml:space="preserve">  Confirmed Child Abuse and Neglect Cases, Duplicated Counts a in Hawai‘i: 2000-2021</t>
    </r>
  </si>
  <si>
    <r>
      <t>Source:</t>
    </r>
    <r>
      <rPr>
        <sz val="10"/>
        <color rgb="FF000000"/>
        <rFont val="HawnHelv"/>
      </rPr>
      <t xml:space="preserve"> Hawai‘i State, Department of Human Services. </t>
    </r>
    <r>
      <rPr>
        <i/>
        <sz val="10"/>
        <color rgb="FF000000"/>
        <rFont val="HawnHelv"/>
      </rPr>
      <t>A Statistical Report on Child Abuse and Neglect in Hawaii, 2000-2021</t>
    </r>
  </si>
  <si>
    <r>
      <rPr>
        <b/>
        <sz val="11"/>
        <color theme="0"/>
        <rFont val="HawnHelv"/>
      </rPr>
      <t>Table 08.29</t>
    </r>
    <r>
      <rPr>
        <sz val="11"/>
        <color theme="0"/>
        <rFont val="HawnHelv"/>
      </rPr>
      <t xml:space="preserve">  Confirmed Reports of Child Abuse and Neglect by Age Distribution in Hawai‘i: 2000-2021</t>
    </r>
  </si>
  <si>
    <r>
      <rPr>
        <b/>
        <sz val="11"/>
        <color theme="0"/>
        <rFont val="HawnHelv"/>
      </rPr>
      <t>Table 08.30</t>
    </r>
    <r>
      <rPr>
        <sz val="11"/>
        <color theme="0"/>
        <rFont val="HawnHelv"/>
      </rPr>
      <t xml:space="preserve">  Geographical Distribution of Reports of Child Abuse and Neglect in Hawai‘i: 2021</t>
    </r>
  </si>
  <si>
    <r>
      <t>Source:</t>
    </r>
    <r>
      <rPr>
        <sz val="10"/>
        <color rgb="FF000000"/>
        <rFont val="HawnHelv"/>
      </rPr>
      <t xml:space="preserve">  Hawai‘i State, Department of Human Services. </t>
    </r>
    <r>
      <rPr>
        <i/>
        <sz val="10"/>
        <color rgb="FF000000"/>
        <rFont val="HawnHelv"/>
      </rPr>
      <t>A Statistical Report on Child Abuse and Neglect in Hawaii, 2021</t>
    </r>
  </si>
  <si>
    <r>
      <rPr>
        <b/>
        <sz val="11"/>
        <color theme="0"/>
        <rFont val="HawnHelv"/>
      </rPr>
      <t>Table 08.31</t>
    </r>
    <r>
      <rPr>
        <sz val="11"/>
        <color theme="0"/>
        <rFont val="HawnHelv"/>
      </rPr>
      <t xml:space="preserve">  Confirmed Reports of Child Abuse and Neglect by Perpetrator a Relationship to Victim in Hawai‘i: 2000-2021</t>
    </r>
  </si>
  <si>
    <t>Perpetrator Profile (duplicated): (as determined by the State Department of Human Services for 2021)</t>
  </si>
  <si>
    <t>Table 08.23b  Percentage of Native Hawaiian Families and People below the Poverty Level: State of Hawaiÿi Aggregated Years 2011-2015</t>
  </si>
  <si>
    <t>Table 08.23b  Percentage of Native Hawaiian Families and People below the Poverty Level: State of Hawaiÿi Aggregated Years 2006‑2010</t>
  </si>
  <si>
    <t>Table 08.23c  Percentage of Native Hawaiian Families and People below the Poverty Level: Hawaiÿi County Aggregated Years 2011-2015</t>
  </si>
  <si>
    <t>Table 08.23c  Percentage of Native Hawaiian Families and People below the Poverty Level: Hawaiÿi County Aggregated Years 2006‑2010</t>
  </si>
  <si>
    <t>Table 08.23d  Percentage of Native Hawaiian Families and People below the Poverty Level: Honolulu County Aggregated Years 2011-2015</t>
  </si>
  <si>
    <t>Table 08.23d  Percentage of Native Hawaiian Families and People below the Poverty Level: Honolulu County Aggregated Years 2006‑2010</t>
  </si>
  <si>
    <t>Table 08.23e  Percentage of Native Hawaiian Families and People below the Poverty Level: Kauaÿi County Aggregated Years 2011-2015</t>
  </si>
  <si>
    <t>Table 08.23e  Percentage of Native Hawaiian Families and People below the Poverty Level: Kauaÿi County Aggregated Years 2006‑2010</t>
  </si>
  <si>
    <t>Table 08.23f  Percentage of Native Hawaiian Families and People below the Poverty Level: Maui County Aggregated Years 2011-2015</t>
  </si>
  <si>
    <t>Table 08.23f  Percentage of Native Hawaiian Families and People below the Poverty Level: Maui County Aggregated Years 2006‑2010</t>
  </si>
  <si>
    <t>Table 08.23a  Percentage of Native Hawaiian Families and People below the Poverty Level: United States Aggregated Years 2011-2015</t>
  </si>
  <si>
    <t>Table 08.23a  Percentage of Native Hawaiian Families and People below the Poverty Level: United States Aggregated Years 2006‑2010</t>
  </si>
  <si>
    <t>Table 08.24b  Native Hawaiian Poverty Status by Family Type: State of Hawaiÿi Aggregated Years 2006‑2010</t>
  </si>
  <si>
    <t>Table 08.24c  Native Hawaiian Poverty Status by Family Type: Hawaiÿi County Aggregated Years 2006‑2010</t>
  </si>
  <si>
    <t>Table 08.24d  Native Hawaiian Poverty Status by Family Type: Honolulu County Aggregated Years 2006‑2010</t>
  </si>
  <si>
    <t>Table 08.24e  Native Hawaiian Poverty Status by Family Type: Kauaÿi County Aggregated Years 2006‑2010</t>
  </si>
  <si>
    <t>Table 08.24f  Native Hawaiian Poverty Status by Family Type: Maui County Aggregated Years 2006‑2010</t>
  </si>
  <si>
    <t>Table 08.24a  Native Hawaiian Poverty Status by Family Type: United States Aggregated Years 2006‑2010</t>
  </si>
  <si>
    <t>Table 08.25b  Native Hawaiian Poverty Status by Gender and Age: State of Hawaiÿi Aggregated Years 2011-2015</t>
  </si>
  <si>
    <t>Table 08.25b  Native Hawaiian Poverty Status by Gender and Age: State of Hawaiÿi Aggregated Years 2006‑2010</t>
  </si>
  <si>
    <t>Table 08.25c  Native Hawaiian Poverty Status by Gender and Age: Hawaiÿi County Aggregated Years 2011-2015</t>
  </si>
  <si>
    <t>Table 08.25c  Native Hawaiian Poverty Status by Gender and Age: Hawaiÿi County Aggregated Years 2006‑2010</t>
  </si>
  <si>
    <t>Table 08.25d  Native Hawaiian Poverty Status by Gender and Age: Honolulu County Aggregated Years 2011-2015</t>
  </si>
  <si>
    <t>Table 08.25d  Native Hawaiian Poverty Status by Gender and Age: Honolulu County Aggregated Years 2006‑2010</t>
  </si>
  <si>
    <t>Table 08.25e  Native Hawaiian Poverty Status by Gender and Age: Kauaÿi County Aggregated Years 2011-2015</t>
  </si>
  <si>
    <t>Table 08.25e  Native Hawaiian Poverty Status by Gender and Age: Kauaÿi County Aggregated Years 2006‑2010</t>
  </si>
  <si>
    <t>Table 08.25f  Native Hawaiian Poverty Status by Gender and Age: Maui County Aggregated Years 2011-2015</t>
  </si>
  <si>
    <t>Table 08.25f  Native Hawaiian Poverty Status by Gender and Age: Maui County Aggregated Years 2006‑2010</t>
  </si>
  <si>
    <t>Table 08.25a  Native Hawaiian Poverty Status by Gender and Age: United States Aggregated Years 2011-2015</t>
  </si>
  <si>
    <t>Table 08.25a  Native Hawaiian Poverty Status by Gender and Age: United States Aggregated Years 2006‑2010</t>
  </si>
  <si>
    <t>Table 08.26b  Native Hawaiian Poverty Status of Related Children by Family Type: State of Hawaiÿi Aggregated Years 2011-2015</t>
  </si>
  <si>
    <t>Table 08.26b  Native Hawaiian Poverty Status of Related Children by Family Type: State of Hawaiÿi Aggregated Years 2006‑2010</t>
  </si>
  <si>
    <t>Table 08.26c  Native Hawaiian Poverty Status of Related Children by Family Type: Hawaiÿi County Aggregated Years 2011-2015</t>
  </si>
  <si>
    <t>Table 08.26c  Native Hawaiian Poverty Status of Related Children by Family Type: Hawaiÿi County Aggregated Years 2006‑2010</t>
  </si>
  <si>
    <t>Table 08.26d  Native Hawaiian Poverty Status of Related Children by Family Type: Honolulu County Aggregated Years 2011-2015</t>
  </si>
  <si>
    <t>Table 08.26d  Native Hawaiian Poverty Status of Related Children by Family Type: Honolulu County Aggregated Years 2006‑2010</t>
  </si>
  <si>
    <t>Table 08.26e  Native Hawaiian Poverty Status of Related Children by Family Type: Kauaÿi County Aggregated Years 2011-2015</t>
  </si>
  <si>
    <t>Table 08.26e  Native Hawaiian Poverty Status of Related Children by Family Type: Kauaÿi County Aggregated Years 2006‑2010</t>
  </si>
  <si>
    <t>Table 08.26f  Native Hawaiian Poverty Status of Related Children by Family Type: Mauÿi County Aggregated Years 2011-2015</t>
  </si>
  <si>
    <t>Table 08.26f  Native Hawaiian Poverty Status of Related Children by Family Type: Mauÿi County Aggregated Years 2006‑2010</t>
  </si>
  <si>
    <t>Table 08.26a  Native Hawaiian Poverty Status of Related Children by Family Type: United States Aggregated Years 2011-2015</t>
  </si>
  <si>
    <t>Table 08.26a  Native Hawaiian Poverty Status of Related Children by Family Type: United States Aggregated Years 2006‑2010</t>
  </si>
  <si>
    <r>
      <rPr>
        <b/>
        <sz val="11"/>
        <color theme="0"/>
        <rFont val="HawnHelv"/>
      </rPr>
      <t>Table 8.06</t>
    </r>
    <r>
      <rPr>
        <sz val="11"/>
        <color theme="0"/>
        <rFont val="HawnHelv"/>
      </rPr>
      <t xml:space="preserve"> Native Hawaiian Women who were on WIC During their Pregnancy in Hawaiÿi: 2000-2021</t>
    </r>
  </si>
  <si>
    <r>
      <rPr>
        <b/>
        <sz val="10"/>
        <color theme="1"/>
        <rFont val="HawnHelv"/>
      </rPr>
      <t>Survey Question:</t>
    </r>
    <r>
      <rPr>
        <sz val="10"/>
        <color theme="1"/>
        <rFont val="HawnHelv"/>
      </rPr>
      <t xml:space="preserve"> During your most recent pregnancy, were you on WIC (the Special Supplemental Nutrition Program for Women, Infants, and Children)?</t>
    </r>
  </si>
  <si>
    <t>―</t>
  </si>
  <si>
    <t>― data not reported</t>
  </si>
  <si>
    <r>
      <rPr>
        <b/>
        <sz val="10"/>
        <color theme="1"/>
        <rFont val="HawnHelv"/>
      </rPr>
      <t xml:space="preserve">Source: </t>
    </r>
    <r>
      <rPr>
        <sz val="10"/>
        <color theme="1"/>
        <rFont val="HawnHelv"/>
      </rPr>
      <t>Hawaiÿi State, Department of Health. Hawaii Health Data Warehouse. Pregnancy Risk Assessment Monitoring System (PRAMS).</t>
    </r>
  </si>
  <si>
    <t>Native Hawaiian Women who were on WIC During their Pregnancy in Hawaiÿi: 2000-2021</t>
  </si>
  <si>
    <t>Native Hawaiians Receiving Aid to Aged, Blind &amp; Disabled (AABD) Benefits in Hawaiÿi: 2005-2022</t>
  </si>
  <si>
    <t>Native Hawaiians Receiving General Assistance (GA) Benefits in Hawaiÿi: 2005-2022</t>
  </si>
  <si>
    <t>Native Hawaiians Receiving Supplemental Nutrition Assistance Program (SNAP) Benefits in Hawaiÿi: 2005-2022</t>
  </si>
  <si>
    <t>Native Hawaiians Receiving Temporary Assistance for Needy Families (TANF) / Temporary Assistance for Other Needy Families (TAONF) Benefits in Hawaiÿi: 2005-2022</t>
  </si>
  <si>
    <t>Native Hawaiian Children in Foster Care in Hawaiÿi: 2000-2022</t>
  </si>
  <si>
    <r>
      <rPr>
        <b/>
        <sz val="11"/>
        <color theme="0"/>
        <rFont val="HawnHelv"/>
      </rPr>
      <t>Table 8.01</t>
    </r>
    <r>
      <rPr>
        <sz val="11"/>
        <color theme="0"/>
        <rFont val="HawnHelv"/>
        <scheme val="minor"/>
      </rPr>
      <t xml:space="preserve">  Native Hawaiians Receiving Aid to Aged, Blind &amp; Disabled (AABD) Benefits in Hawaiÿi: 2005-2022</t>
    </r>
  </si>
  <si>
    <t>June 2022</t>
  </si>
  <si>
    <r>
      <rPr>
        <b/>
        <sz val="11"/>
        <color theme="0"/>
        <rFont val="HawnHelv"/>
      </rPr>
      <t>Table 8.02</t>
    </r>
    <r>
      <rPr>
        <sz val="11"/>
        <color theme="0"/>
        <rFont val="HawnHelv"/>
        <scheme val="minor"/>
      </rPr>
      <t xml:space="preserve">  Native Hawaiians Receiving General Assistance (GA) Benefits in Hawaiÿi: 2005-2022</t>
    </r>
  </si>
  <si>
    <r>
      <rPr>
        <b/>
        <sz val="11"/>
        <color theme="0"/>
        <rFont val="HawnHelv"/>
      </rPr>
      <t>Table 8.03</t>
    </r>
    <r>
      <rPr>
        <sz val="11"/>
        <color theme="0"/>
        <rFont val="HawnHelv"/>
        <scheme val="minor"/>
      </rPr>
      <t xml:space="preserve">  Native Hawaiians Receiving Supplemental Nutrition Assistance Program (SNAP) Benefits in Hawaiÿi: 2005-2022</t>
    </r>
  </si>
  <si>
    <r>
      <rPr>
        <b/>
        <sz val="11"/>
        <color theme="0"/>
        <rFont val="HawnHelv"/>
      </rPr>
      <t>Table 8.04</t>
    </r>
    <r>
      <rPr>
        <sz val="11"/>
        <color theme="0"/>
        <rFont val="HawnHelv"/>
        <scheme val="minor"/>
      </rPr>
      <t xml:space="preserve">  Native Hawaiians Receiving Temporary Assistance for Needy Families (TANF) / Temporary Assistance for Other Needy Families (TAONF) Benefits in Hawaiÿi: 2005-2022</t>
    </r>
  </si>
  <si>
    <r>
      <rPr>
        <b/>
        <sz val="11"/>
        <color theme="0"/>
        <rFont val="HawnHelv"/>
      </rPr>
      <t>Table 8.05</t>
    </r>
    <r>
      <rPr>
        <sz val="11"/>
        <color theme="0"/>
        <rFont val="HawnHelv"/>
        <scheme val="minor"/>
      </rPr>
      <t xml:space="preserve">  Native Hawaiian Children in Foster Care in Hawaiÿi: 2000-2022</t>
    </r>
  </si>
  <si>
    <t>SFY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</si>
</sst>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3" formatCode="_(* #,##0.00_);_(* \(#,##0.00\);_(* &quot;-&quot;??_);_(@_)"/>
    <numFmt numFmtId="164" formatCode="0.0%"/>
    <numFmt numFmtId="165" formatCode="###,##0\ \ \ \ \ \ \ "/>
    <numFmt numFmtId="166" formatCode="_(* #,##0_);_(* \(#,##0\);_(* &quot;-&quot;??_);_(@_)"/>
    <numFmt numFmtId="167" formatCode="0.0"/>
    <numFmt numFmtId="168" formatCode="#,##0.0"/>
    <numFmt numFmtId="169" formatCode="#,##0.0_);\(#,##0.0\)"/>
    <numFmt numFmtId="170" formatCode="0.0_);\(0.0\)"/>
    <numFmt numFmtId="171" formatCode="0.0%\ "/>
    <numFmt numFmtId="172" formatCode="@\ "/>
    <numFmt numFmtId="173" formatCode="0_);\(0\)"/>
    <numFmt numFmtId="174" formatCode="0%\ "/>
  </numFmts>
  <fonts count="106">
    <font>
      <sz val="11"/>
      <color theme="1"/>
      <name val="HawnHelv"/>
      <family val="2"/>
    </font>
    <font>
      <sz val="10"/>
      <color theme="1"/>
      <name val="HawnHelv"/>
      <family val="2"/>
    </font>
    <font>
      <sz val="10"/>
      <color theme="1"/>
      <name val="HawnHelv"/>
      <family val="2"/>
    </font>
    <font>
      <sz val="11"/>
      <color theme="1"/>
      <name val="HawnHelv"/>
      <family val="2"/>
    </font>
    <font>
      <sz val="10"/>
      <name val="Arial"/>
      <family val="2"/>
    </font>
    <font>
      <sz val="10"/>
      <name val="HawnHelv"/>
    </font>
    <font>
      <sz val="10"/>
      <name val="MS Sans Serif"/>
      <family val="2"/>
    </font>
    <font>
      <b/>
      <u/>
      <sz val="12"/>
      <name val="HawnHelv"/>
    </font>
    <font>
      <sz val="12"/>
      <color rgb="FFFF0000"/>
      <name val="HawnHelv"/>
    </font>
    <font>
      <sz val="11"/>
      <name val="HawnHelv"/>
    </font>
    <font>
      <sz val="11"/>
      <color theme="1"/>
      <name val="HawnHelv"/>
    </font>
    <font>
      <sz val="11"/>
      <color rgb="FF000000"/>
      <name val="HawnHelv"/>
    </font>
    <font>
      <b/>
      <sz val="11"/>
      <color theme="1"/>
      <name val="HawnHelv"/>
    </font>
    <font>
      <b/>
      <sz val="11"/>
      <color rgb="FF000000"/>
      <name val="HawnHelv"/>
    </font>
    <font>
      <sz val="10"/>
      <color rgb="FF000000"/>
      <name val="HawnHelv"/>
    </font>
    <font>
      <sz val="10"/>
      <color theme="1"/>
      <name val="HawnHelv"/>
    </font>
    <font>
      <b/>
      <sz val="10"/>
      <color rgb="FF000000"/>
      <name val="HawnHelv"/>
    </font>
    <font>
      <b/>
      <sz val="11"/>
      <color theme="0"/>
      <name val="HawnHelv"/>
    </font>
    <font>
      <sz val="10"/>
      <color rgb="FF000000"/>
      <name val="Arial"/>
      <family val="2"/>
    </font>
    <font>
      <vertAlign val="superscript"/>
      <sz val="10"/>
      <name val="HawnHelv"/>
    </font>
    <font>
      <b/>
      <sz val="10"/>
      <color theme="1"/>
      <name val="HawnHelv"/>
    </font>
    <font>
      <b/>
      <sz val="11"/>
      <color theme="0"/>
      <name val="HawnHelv"/>
      <family val="2"/>
    </font>
    <font>
      <sz val="10"/>
      <color theme="1"/>
      <name val="HawnHelv"/>
      <family val="2"/>
    </font>
    <font>
      <b/>
      <sz val="10"/>
      <color theme="0"/>
      <name val="HawnHelv"/>
    </font>
    <font>
      <sz val="9"/>
      <name val="Times New Roman"/>
      <family val="1"/>
    </font>
    <font>
      <b/>
      <sz val="14"/>
      <color theme="0"/>
      <name val="HawnHelv"/>
    </font>
    <font>
      <b/>
      <sz val="18"/>
      <color theme="3"/>
      <name val="HawnHelv"/>
      <family val="2"/>
      <scheme val="major"/>
    </font>
    <font>
      <b/>
      <sz val="15"/>
      <color theme="3"/>
      <name val="HawnHelv"/>
      <family val="2"/>
    </font>
    <font>
      <b/>
      <sz val="13"/>
      <color theme="3"/>
      <name val="HawnHelv"/>
      <family val="2"/>
    </font>
    <font>
      <b/>
      <sz val="11"/>
      <color theme="3"/>
      <name val="HawnHelv"/>
      <family val="2"/>
    </font>
    <font>
      <sz val="11"/>
      <color rgb="FF006100"/>
      <name val="HawnHelv"/>
      <family val="2"/>
    </font>
    <font>
      <sz val="11"/>
      <color rgb="FF9C0006"/>
      <name val="HawnHelv"/>
      <family val="2"/>
    </font>
    <font>
      <sz val="11"/>
      <color rgb="FF9C6500"/>
      <name val="HawnHelv"/>
      <family val="2"/>
    </font>
    <font>
      <sz val="11"/>
      <color rgb="FF3F3F76"/>
      <name val="HawnHelv"/>
      <family val="2"/>
    </font>
    <font>
      <b/>
      <sz val="11"/>
      <color rgb="FF3F3F3F"/>
      <name val="HawnHelv"/>
      <family val="2"/>
    </font>
    <font>
      <b/>
      <sz val="11"/>
      <color rgb="FFFA7D00"/>
      <name val="HawnHelv"/>
      <family val="2"/>
    </font>
    <font>
      <sz val="11"/>
      <color rgb="FFFA7D00"/>
      <name val="HawnHelv"/>
      <family val="2"/>
    </font>
    <font>
      <sz val="11"/>
      <color rgb="FFFF0000"/>
      <name val="HawnHelv"/>
      <family val="2"/>
    </font>
    <font>
      <i/>
      <sz val="11"/>
      <color rgb="FF7F7F7F"/>
      <name val="HawnHelv"/>
      <family val="2"/>
    </font>
    <font>
      <b/>
      <sz val="11"/>
      <color theme="1"/>
      <name val="HawnHelv"/>
      <family val="2"/>
    </font>
    <font>
      <sz val="11"/>
      <color theme="0"/>
      <name val="HawnHelv"/>
      <family val="2"/>
    </font>
    <font>
      <b/>
      <sz val="18"/>
      <color theme="0"/>
      <name val="HawnHelv"/>
    </font>
    <font>
      <b/>
      <sz val="14"/>
      <color theme="1"/>
      <name val="HawnHelv"/>
    </font>
    <font>
      <b/>
      <sz val="12"/>
      <color theme="1"/>
      <name val="HawnHelv"/>
    </font>
    <font>
      <b/>
      <sz val="22"/>
      <color theme="0"/>
      <name val="HawnHelv"/>
    </font>
    <font>
      <b/>
      <sz val="11"/>
      <color indexed="8"/>
      <name val="HawnHelv"/>
    </font>
    <font>
      <sz val="10"/>
      <color indexed="8"/>
      <name val="HawnHelv"/>
    </font>
    <font>
      <sz val="11"/>
      <name val="HawnHelv"/>
      <scheme val="minor"/>
    </font>
    <font>
      <b/>
      <sz val="10"/>
      <name val="HawnHelv"/>
    </font>
    <font>
      <u/>
      <sz val="11"/>
      <color rgb="FFFF0000"/>
      <name val="HawnHelv"/>
      <family val="2"/>
    </font>
    <font>
      <sz val="11"/>
      <color theme="1"/>
      <name val="HawnHelv"/>
      <scheme val="minor"/>
    </font>
    <font>
      <i/>
      <sz val="10"/>
      <color rgb="FF000000"/>
      <name val="HawnHelv"/>
    </font>
    <font>
      <b/>
      <sz val="11"/>
      <color theme="1"/>
      <name val="HawnHelv"/>
      <scheme val="minor"/>
    </font>
    <font>
      <b/>
      <sz val="10"/>
      <color theme="0"/>
      <name val="HawnHelv"/>
      <scheme val="minor"/>
    </font>
    <font>
      <b/>
      <sz val="10"/>
      <color rgb="FF000000"/>
      <name val="HawnHelv"/>
      <scheme val="minor"/>
    </font>
    <font>
      <sz val="10"/>
      <color rgb="FF000000"/>
      <name val="HawnHelv"/>
      <scheme val="minor"/>
    </font>
    <font>
      <b/>
      <sz val="10"/>
      <color theme="9" tint="-0.499984740745262"/>
      <name val="HawnHelv"/>
    </font>
    <font>
      <b/>
      <sz val="10"/>
      <color rgb="FF342C32"/>
      <name val="HawnHelv"/>
    </font>
    <font>
      <i/>
      <sz val="11"/>
      <color theme="1"/>
      <name val="HawnHelv"/>
    </font>
    <font>
      <u/>
      <sz val="11"/>
      <color rgb="FF0045D0"/>
      <name val="Arial"/>
      <family val="2"/>
    </font>
    <font>
      <u/>
      <sz val="11"/>
      <color rgb="FF0045D0"/>
      <name val="HawnHelv"/>
    </font>
    <font>
      <b/>
      <sz val="10"/>
      <color rgb="FFFF0000"/>
      <name val="HawnHelv"/>
    </font>
    <font>
      <sz val="10"/>
      <name val="HawnHelv"/>
      <scheme val="minor"/>
    </font>
    <font>
      <b/>
      <sz val="9"/>
      <color theme="0"/>
      <name val="HawnHelv"/>
    </font>
    <font>
      <sz val="9"/>
      <color theme="1"/>
      <name val="HawnHelv"/>
    </font>
    <font>
      <sz val="9"/>
      <color rgb="FF000000"/>
      <name val="HawnHelv"/>
    </font>
    <font>
      <sz val="9"/>
      <color theme="0"/>
      <name val="HawnHelv"/>
    </font>
    <font>
      <sz val="10"/>
      <color theme="1"/>
      <name val="HawnHelv"/>
      <scheme val="minor"/>
    </font>
    <font>
      <b/>
      <sz val="9"/>
      <color theme="0"/>
      <name val="HawnHelv"/>
      <scheme val="minor"/>
    </font>
    <font>
      <sz val="9"/>
      <color theme="1"/>
      <name val="HawnHelv"/>
      <scheme val="minor"/>
    </font>
    <font>
      <sz val="10"/>
      <color indexed="8"/>
      <name val="HawnHelv"/>
      <scheme val="minor"/>
    </font>
    <font>
      <sz val="10"/>
      <color indexed="8"/>
      <name val="HawnHelv"/>
      <scheme val="major"/>
    </font>
    <font>
      <sz val="10"/>
      <color theme="1"/>
      <name val="HawnHelv"/>
      <family val="2"/>
      <scheme val="minor"/>
    </font>
    <font>
      <sz val="9"/>
      <color theme="1"/>
      <name val="HawnHelv"/>
      <family val="2"/>
    </font>
    <font>
      <b/>
      <sz val="10"/>
      <color rgb="FFFFFFFF"/>
      <name val="HawnHelv"/>
    </font>
    <font>
      <b/>
      <sz val="9"/>
      <color rgb="FFFFFFFF"/>
      <name val="HawnHelv"/>
    </font>
    <font>
      <b/>
      <sz val="10"/>
      <color indexed="8"/>
      <name val="HawnHelv"/>
    </font>
    <font>
      <sz val="10"/>
      <name val="HawnHelv"/>
      <family val="2"/>
    </font>
    <font>
      <b/>
      <vertAlign val="superscript"/>
      <sz val="10"/>
      <color theme="0"/>
      <name val="HawnHelv"/>
    </font>
    <font>
      <sz val="14"/>
      <color theme="1"/>
      <name val="HawnHelv"/>
    </font>
    <font>
      <sz val="36"/>
      <color theme="1"/>
      <name val="HawnHelv"/>
    </font>
    <font>
      <sz val="22"/>
      <color theme="1"/>
      <name val="HawnHelv"/>
    </font>
    <font>
      <sz val="34"/>
      <color theme="1"/>
      <name val="HawnHelv"/>
    </font>
    <font>
      <sz val="11"/>
      <color theme="0"/>
      <name val="HawnHelv"/>
    </font>
    <font>
      <sz val="20"/>
      <color theme="1"/>
      <name val="HawnHelv"/>
    </font>
    <font>
      <sz val="11"/>
      <color theme="0"/>
      <name val="HawnHelv"/>
      <scheme val="minor"/>
    </font>
    <font>
      <b/>
      <sz val="11"/>
      <color theme="0"/>
      <name val="HawnHelv"/>
      <scheme val="minor"/>
    </font>
    <font>
      <sz val="20"/>
      <color theme="1"/>
      <name val="HawnHelv"/>
      <scheme val="minor"/>
    </font>
    <font>
      <sz val="20"/>
      <name val="HawnHelv"/>
    </font>
    <font>
      <b/>
      <sz val="9"/>
      <name val="HawnHelv"/>
    </font>
    <font>
      <sz val="9"/>
      <name val="HawnHelv"/>
    </font>
    <font>
      <vertAlign val="superscript"/>
      <sz val="9"/>
      <name val="HawnHelv"/>
    </font>
    <font>
      <b/>
      <sz val="10"/>
      <color theme="0"/>
      <name val="HawnHelv"/>
      <family val="2"/>
    </font>
    <font>
      <sz val="24"/>
      <color theme="1"/>
      <name val="HawnHelv"/>
    </font>
    <font>
      <sz val="10"/>
      <color indexed="8"/>
      <name val="HawnHelv"/>
      <family val="2"/>
      <scheme val="minor"/>
    </font>
    <font>
      <sz val="10"/>
      <name val="HawnHelv"/>
      <family val="2"/>
      <scheme val="minor"/>
    </font>
    <font>
      <sz val="32"/>
      <color theme="1"/>
      <name val="HawnHelv"/>
    </font>
    <font>
      <sz val="26"/>
      <color theme="1"/>
      <name val="HawnHelv"/>
    </font>
    <font>
      <sz val="14"/>
      <color theme="1"/>
      <name val="HawnHelv"/>
      <family val="2"/>
      <scheme val="minor"/>
    </font>
    <font>
      <sz val="11"/>
      <color rgb="FF000000"/>
      <name val="HawnHelv"/>
      <scheme val="minor"/>
    </font>
    <font>
      <sz val="11"/>
      <color indexed="8"/>
      <name val="HawnHelv"/>
      <scheme val="minor"/>
    </font>
    <font>
      <sz val="12"/>
      <color theme="1"/>
      <name val="HawnHelv"/>
      <family val="2"/>
      <scheme val="minor"/>
    </font>
    <font>
      <sz val="24"/>
      <color theme="1"/>
      <name val="HawnHelv"/>
      <family val="2"/>
    </font>
    <font>
      <sz val="18"/>
      <color theme="1"/>
      <name val="HawnHelv"/>
      <family val="2"/>
    </font>
    <font>
      <b/>
      <sz val="10"/>
      <name val="HawnHelv"/>
      <scheme val="minor"/>
    </font>
    <font>
      <b/>
      <sz val="10"/>
      <color theme="1"/>
      <name val="HawnHelv"/>
      <scheme val="minor"/>
    </font>
  </fonts>
  <fills count="45">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342C32"/>
        <bgColor indexed="64"/>
      </patternFill>
    </fill>
    <fill>
      <patternFill patternType="solid">
        <fgColor rgb="FFF0ECEF"/>
        <bgColor indexed="64"/>
      </patternFill>
    </fill>
    <fill>
      <patternFill patternType="solid">
        <fgColor rgb="FFD1CBD0"/>
        <bgColor indexed="64"/>
      </patternFill>
    </fill>
    <fill>
      <patternFill patternType="solid">
        <fgColor rgb="FF5A4E58"/>
        <bgColor indexed="64"/>
      </patternFill>
    </fill>
    <fill>
      <patternFill patternType="solid">
        <fgColor rgb="FF272125"/>
        <bgColor indexed="64"/>
      </patternFill>
    </fill>
    <fill>
      <patternFill patternType="solid">
        <fgColor rgb="FFE9E4E8"/>
        <bgColor indexed="64"/>
      </patternFill>
    </fill>
  </fills>
  <borders count="4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diagonal/>
    </border>
    <border>
      <left style="thin">
        <color indexed="8"/>
      </left>
      <right style="thin">
        <color indexed="8"/>
      </right>
      <top style="thin">
        <color indexed="8"/>
      </top>
      <bottom style="thin">
        <color indexed="8"/>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indexed="64"/>
      </bottom>
      <diagonal/>
    </border>
    <border>
      <left style="thin">
        <color indexed="8"/>
      </left>
      <right style="thin">
        <color indexed="8"/>
      </right>
      <top style="thin">
        <color indexed="8"/>
      </top>
      <bottom/>
      <diagonal/>
    </border>
    <border>
      <left style="thin">
        <color theme="0"/>
      </left>
      <right/>
      <top style="thin">
        <color indexed="64"/>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style="thin">
        <color indexed="64"/>
      </left>
      <right style="thin">
        <color indexed="64"/>
      </right>
      <top/>
      <bottom/>
      <diagonal/>
    </border>
    <border>
      <left style="thin">
        <color indexed="8"/>
      </left>
      <right style="thin">
        <color indexed="8"/>
      </right>
      <top/>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theme="0"/>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style="thin">
        <color indexed="8"/>
      </left>
      <right/>
      <top/>
      <bottom style="thin">
        <color indexed="8"/>
      </bottom>
      <diagonal/>
    </border>
    <border>
      <left style="thin">
        <color indexed="8"/>
      </left>
      <right/>
      <top style="thin">
        <color indexed="64"/>
      </top>
      <bottom style="medium">
        <color indexed="64"/>
      </bottom>
      <diagonal/>
    </border>
    <border>
      <left style="thin">
        <color indexed="64"/>
      </left>
      <right style="thin">
        <color indexed="64"/>
      </right>
      <top style="thin">
        <color theme="0"/>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64"/>
      </top>
      <bottom style="thin">
        <color indexed="8"/>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style="thin">
        <color rgb="FF000000"/>
      </left>
      <right/>
      <top style="thin">
        <color rgb="FF000000"/>
      </top>
      <bottom/>
      <diagonal/>
    </border>
    <border>
      <left style="thin">
        <color theme="0"/>
      </left>
      <right/>
      <top/>
      <bottom style="thin">
        <color rgb="FF000000"/>
      </bottom>
      <diagonal/>
    </border>
    <border>
      <left style="thin">
        <color theme="0"/>
      </left>
      <right style="thin">
        <color theme="0"/>
      </right>
      <top style="thin">
        <color theme="0"/>
      </top>
      <bottom style="thin">
        <color rgb="FF000000"/>
      </bottom>
      <diagonal/>
    </border>
    <border>
      <left style="thin">
        <color rgb="FF000000"/>
      </left>
      <right/>
      <top/>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rgb="FF000000"/>
      </top>
      <bottom style="thin">
        <color rgb="FF000000"/>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theme="0"/>
      </right>
      <top/>
      <bottom style="thin">
        <color indexed="64"/>
      </bottom>
      <diagonal/>
    </border>
    <border>
      <left/>
      <right style="medium">
        <color theme="0"/>
      </right>
      <top/>
      <bottom/>
      <diagonal/>
    </border>
    <border>
      <left style="thin">
        <color theme="0"/>
      </left>
      <right style="medium">
        <color theme="0"/>
      </right>
      <top style="thin">
        <color theme="0"/>
      </top>
      <bottom style="thin">
        <color indexed="64"/>
      </bottom>
      <diagonal/>
    </border>
    <border>
      <left style="medium">
        <color theme="0"/>
      </left>
      <right/>
      <top/>
      <bottom style="thin">
        <color indexed="64"/>
      </bottom>
      <diagonal/>
    </border>
    <border>
      <left style="medium">
        <color theme="0"/>
      </left>
      <right/>
      <top/>
      <bottom style="thin">
        <color theme="0"/>
      </bottom>
      <diagonal/>
    </border>
    <border>
      <left style="medium">
        <color theme="0"/>
      </left>
      <right style="thin">
        <color theme="0"/>
      </right>
      <top/>
      <bottom style="thin">
        <color indexed="64"/>
      </bottom>
      <diagonal/>
    </border>
    <border>
      <left style="medium">
        <color theme="0"/>
      </left>
      <right style="thin">
        <color indexed="64"/>
      </right>
      <top style="thin">
        <color theme="0"/>
      </top>
      <bottom style="thin">
        <color indexed="64"/>
      </bottom>
      <diagonal/>
    </border>
    <border>
      <left style="medium">
        <color theme="0"/>
      </left>
      <right/>
      <top/>
      <bottom style="thin">
        <color rgb="FF000000"/>
      </bottom>
      <diagonal/>
    </border>
    <border>
      <left style="medium">
        <color theme="0"/>
      </left>
      <right style="thin">
        <color theme="0"/>
      </right>
      <top style="thin">
        <color theme="0"/>
      </top>
      <bottom style="thin">
        <color indexed="64"/>
      </bottom>
      <diagonal/>
    </border>
    <border>
      <left style="medium">
        <color theme="0"/>
      </left>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medium">
        <color theme="0"/>
      </left>
      <right/>
      <top style="thin">
        <color theme="0"/>
      </top>
      <bottom style="thin">
        <color theme="0"/>
      </bottom>
      <diagonal/>
    </border>
    <border>
      <left style="medium">
        <color theme="0"/>
      </left>
      <right/>
      <top/>
      <bottom/>
      <diagonal/>
    </border>
    <border>
      <left style="medium">
        <color theme="0"/>
      </left>
      <right style="thin">
        <color theme="0"/>
      </right>
      <top/>
      <bottom style="thin">
        <color theme="0"/>
      </bottom>
      <diagonal/>
    </border>
    <border>
      <left style="medium">
        <color theme="0"/>
      </left>
      <right/>
      <top style="thin">
        <color theme="0"/>
      </top>
      <bottom style="thin">
        <color indexed="64"/>
      </bottom>
      <diagonal/>
    </border>
    <border>
      <left style="medium">
        <color theme="0"/>
      </left>
      <right style="thin">
        <color theme="0"/>
      </right>
      <top style="thin">
        <color theme="0"/>
      </top>
      <bottom style="thin">
        <color indexed="8"/>
      </bottom>
      <diagonal/>
    </border>
    <border>
      <left style="thin">
        <color theme="0"/>
      </left>
      <right style="thin">
        <color indexed="64"/>
      </right>
      <top style="thin">
        <color theme="0"/>
      </top>
      <bottom style="thin">
        <color indexed="8"/>
      </bottom>
      <diagonal/>
    </border>
    <border>
      <left style="thin">
        <color theme="0"/>
      </left>
      <right/>
      <top style="thin">
        <color theme="0"/>
      </top>
      <bottom style="thin">
        <color indexed="8"/>
      </bottom>
      <diagonal/>
    </border>
    <border>
      <left style="thin">
        <color indexed="64"/>
      </left>
      <right/>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style="thin">
        <color indexed="8"/>
      </bottom>
      <diagonal/>
    </border>
    <border>
      <left/>
      <right style="medium">
        <color theme="0"/>
      </right>
      <top style="thin">
        <color theme="0"/>
      </top>
      <bottom style="thin">
        <color theme="0"/>
      </bottom>
      <diagonal/>
    </border>
    <border>
      <left style="thin">
        <color indexed="64"/>
      </left>
      <right style="medium">
        <color theme="0"/>
      </right>
      <top style="thin">
        <color indexed="64"/>
      </top>
      <bottom/>
      <diagonal/>
    </border>
    <border>
      <left style="thin">
        <color indexed="64"/>
      </left>
      <right style="medium">
        <color theme="0"/>
      </right>
      <top/>
      <bottom/>
      <diagonal/>
    </border>
    <border>
      <left style="thin">
        <color indexed="64"/>
      </left>
      <right style="medium">
        <color theme="0"/>
      </right>
      <top/>
      <bottom style="thin">
        <color theme="0"/>
      </bottom>
      <diagonal/>
    </border>
    <border>
      <left style="thin">
        <color indexed="64"/>
      </left>
      <right style="medium">
        <color theme="0"/>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medium">
        <color theme="0"/>
      </right>
      <top style="thin">
        <color theme="0"/>
      </top>
      <bottom style="thin">
        <color theme="0"/>
      </bottom>
      <diagonal/>
    </border>
    <border>
      <left style="thin">
        <color indexed="64"/>
      </left>
      <right/>
      <top style="thin">
        <color theme="0"/>
      </top>
      <bottom/>
      <diagonal/>
    </border>
    <border>
      <left/>
      <right style="thin">
        <color theme="0"/>
      </right>
      <top style="thin">
        <color theme="0"/>
      </top>
      <bottom/>
      <diagonal/>
    </border>
    <border>
      <left style="thin">
        <color theme="0"/>
      </left>
      <right style="medium">
        <color theme="0"/>
      </right>
      <top style="thin">
        <color theme="0"/>
      </top>
      <bottom/>
      <diagonal/>
    </border>
    <border>
      <left style="medium">
        <color theme="0"/>
      </left>
      <right style="medium">
        <color theme="0"/>
      </right>
      <top style="thin">
        <color theme="0"/>
      </top>
      <bottom style="thin">
        <color indexed="64"/>
      </bottom>
      <diagonal/>
    </border>
    <border>
      <left/>
      <right style="thin">
        <color theme="0"/>
      </right>
      <top style="thin">
        <color theme="0"/>
      </top>
      <bottom style="thin">
        <color indexed="8"/>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medium">
        <color indexed="64"/>
      </bottom>
      <diagonal/>
    </border>
    <border>
      <left/>
      <right style="thin">
        <color indexed="64"/>
      </right>
      <top style="thin">
        <color theme="0"/>
      </top>
      <bottom style="thin">
        <color indexed="64"/>
      </bottom>
      <diagonal/>
    </border>
    <border>
      <left style="medium">
        <color theme="0"/>
      </left>
      <right/>
      <top style="thin">
        <color theme="0"/>
      </top>
      <bottom/>
      <diagonal/>
    </border>
    <border>
      <left style="medium">
        <color theme="0"/>
      </left>
      <right style="medium">
        <color theme="0"/>
      </right>
      <top style="thin">
        <color theme="0"/>
      </top>
      <bottom style="thin">
        <color theme="0"/>
      </bottom>
      <diagonal/>
    </border>
    <border>
      <left/>
      <right style="thin">
        <color indexed="64"/>
      </right>
      <top style="thin">
        <color theme="0"/>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theme="1"/>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theme="0"/>
      </left>
      <right style="medium">
        <color theme="0"/>
      </right>
      <top/>
      <bottom style="thin">
        <color indexed="64"/>
      </bottom>
      <diagonal/>
    </border>
    <border>
      <left/>
      <right style="thin">
        <color theme="0"/>
      </right>
      <top style="thin">
        <color theme="0"/>
      </top>
      <bottom style="thin">
        <color rgb="FF000000"/>
      </bottom>
      <diagonal/>
    </border>
    <border>
      <left style="thin">
        <color theme="0"/>
      </left>
      <right style="medium">
        <color theme="0"/>
      </right>
      <top style="thin">
        <color theme="0"/>
      </top>
      <bottom style="thin">
        <color rgb="FF000000"/>
      </bottom>
      <diagonal/>
    </border>
    <border>
      <left/>
      <right style="medium">
        <color theme="0"/>
      </right>
      <top style="thin">
        <color theme="0"/>
      </top>
      <bottom style="thin">
        <color rgb="FF000000"/>
      </bottom>
      <diagonal/>
    </border>
    <border>
      <left style="thin">
        <color indexed="8"/>
      </left>
      <right style="medium">
        <color theme="1"/>
      </right>
      <top/>
      <bottom style="thin">
        <color indexed="8"/>
      </bottom>
      <diagonal/>
    </border>
    <border>
      <left style="thin">
        <color indexed="8"/>
      </left>
      <right style="medium">
        <color theme="1"/>
      </right>
      <top style="thin">
        <color indexed="8"/>
      </top>
      <bottom style="thin">
        <color indexed="8"/>
      </bottom>
      <diagonal/>
    </border>
    <border>
      <left/>
      <right style="thin">
        <color indexed="8"/>
      </right>
      <top style="thin">
        <color indexed="8"/>
      </top>
      <bottom style="thin">
        <color indexed="8"/>
      </bottom>
      <diagonal/>
    </border>
    <border>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right style="medium">
        <color theme="0"/>
      </right>
      <top/>
      <bottom style="thin">
        <color theme="0"/>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thin">
        <color indexed="64"/>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medium">
        <color theme="0"/>
      </left>
      <right style="thin">
        <color theme="0"/>
      </right>
      <top style="thin">
        <color theme="0"/>
      </top>
      <bottom/>
      <diagonal/>
    </border>
    <border>
      <left style="thin">
        <color indexed="64"/>
      </left>
      <right style="medium">
        <color indexed="64"/>
      </right>
      <top style="medium">
        <color indexed="64"/>
      </top>
      <bottom style="thin">
        <color indexed="64"/>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indexed="64"/>
      </right>
      <top style="thin">
        <color rgb="FF000000"/>
      </top>
      <bottom/>
      <diagonal/>
    </border>
    <border>
      <left style="medium">
        <color theme="0"/>
      </left>
      <right style="medium">
        <color theme="0"/>
      </right>
      <top/>
      <bottom style="thin">
        <color rgb="FF000000"/>
      </bottom>
      <diagonal/>
    </border>
    <border>
      <left style="medium">
        <color theme="0"/>
      </left>
      <right style="thin">
        <color theme="0"/>
      </right>
      <top/>
      <bottom style="thin">
        <color rgb="FF000000"/>
      </bottom>
      <diagonal/>
    </border>
    <border>
      <left style="medium">
        <color theme="0"/>
      </left>
      <right style="thin">
        <color indexed="64"/>
      </right>
      <top/>
      <bottom/>
      <diagonal/>
    </border>
    <border>
      <left/>
      <right style="medium">
        <color theme="1"/>
      </right>
      <top style="thin">
        <color rgb="FF000000"/>
      </top>
      <bottom style="thin">
        <color rgb="FF000000"/>
      </bottom>
      <diagonal/>
    </border>
    <border>
      <left/>
      <right style="medium">
        <color theme="1"/>
      </right>
      <top/>
      <bottom style="thin">
        <color rgb="FF000000"/>
      </bottom>
      <diagonal/>
    </border>
    <border>
      <left/>
      <right style="thin">
        <color theme="1"/>
      </right>
      <top style="thin">
        <color theme="1"/>
      </top>
      <bottom style="thin">
        <color theme="1"/>
      </bottom>
      <diagonal/>
    </border>
    <border>
      <left style="thin">
        <color rgb="FF000000"/>
      </left>
      <right style="medium">
        <color theme="1"/>
      </right>
      <top style="thin">
        <color rgb="FF000000"/>
      </top>
      <bottom style="thin">
        <color rgb="FF000000"/>
      </bottom>
      <diagonal/>
    </border>
    <border>
      <left/>
      <right style="medium">
        <color indexed="64"/>
      </right>
      <top style="thin">
        <color rgb="FF000000"/>
      </top>
      <bottom style="thin">
        <color rgb="FF000000"/>
      </bottom>
      <diagonal/>
    </border>
    <border>
      <left style="medium">
        <color theme="0"/>
      </left>
      <right style="thin">
        <color indexed="64"/>
      </right>
      <top style="thin">
        <color theme="0"/>
      </top>
      <bottom style="thin">
        <color theme="0"/>
      </bottom>
      <diagonal/>
    </border>
    <border>
      <left style="thin">
        <color indexed="64"/>
      </left>
      <right style="medium">
        <color theme="1"/>
      </right>
      <top style="thin">
        <color rgb="FF000000"/>
      </top>
      <bottom style="thin">
        <color indexed="64"/>
      </bottom>
      <diagonal/>
    </border>
    <border>
      <left style="medium">
        <color indexed="64"/>
      </left>
      <right style="thin">
        <color indexed="64"/>
      </right>
      <top style="thin">
        <color indexed="64"/>
      </top>
      <bottom style="medium">
        <color theme="1"/>
      </bottom>
      <diagonal/>
    </border>
    <border>
      <left/>
      <right/>
      <top style="thin">
        <color theme="0"/>
      </top>
      <bottom style="thin">
        <color rgb="FF000000"/>
      </bottom>
      <diagonal/>
    </border>
    <border>
      <left style="medium">
        <color indexed="64"/>
      </left>
      <right style="medium">
        <color indexed="64"/>
      </right>
      <top style="thin">
        <color theme="0"/>
      </top>
      <bottom style="thin">
        <color indexed="64"/>
      </bottom>
      <diagonal/>
    </border>
    <border>
      <left/>
      <right style="medium">
        <color indexed="64"/>
      </right>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style="medium">
        <color indexed="64"/>
      </right>
      <top style="thin">
        <color rgb="FF000000"/>
      </top>
      <bottom/>
      <diagonal/>
    </border>
    <border>
      <left style="medium">
        <color theme="1"/>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rgb="FF000000"/>
      </right>
      <top style="thin">
        <color rgb="FF000000"/>
      </top>
      <bottom style="thin">
        <color rgb="FF000000"/>
      </bottom>
      <diagonal/>
    </border>
    <border>
      <left style="medium">
        <color theme="1"/>
      </left>
      <right/>
      <top style="thin">
        <color rgb="FF000000"/>
      </top>
      <bottom style="thin">
        <color rgb="FF000000"/>
      </bottom>
      <diagonal/>
    </border>
    <border>
      <left/>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0"/>
      </left>
      <right/>
      <top/>
      <bottom style="thin">
        <color theme="1"/>
      </bottom>
      <diagonal/>
    </border>
    <border>
      <left style="thin">
        <color rgb="FF000000"/>
      </left>
      <right/>
      <top/>
      <bottom style="thin">
        <color rgb="FF000000"/>
      </bottom>
      <diagonal/>
    </border>
    <border>
      <left style="thin">
        <color rgb="FF000000"/>
      </left>
      <right style="medium">
        <color theme="1"/>
      </right>
      <top style="thin">
        <color rgb="FF000000"/>
      </top>
      <bottom/>
      <diagonal/>
    </border>
    <border>
      <left style="thin">
        <color theme="1"/>
      </left>
      <right style="thin">
        <color theme="1"/>
      </right>
      <top style="thin">
        <color theme="1"/>
      </top>
      <bottom/>
      <diagonal/>
    </border>
    <border>
      <left style="thin">
        <color indexed="64"/>
      </left>
      <right style="medium">
        <color theme="1"/>
      </right>
      <top/>
      <bottom/>
      <diagonal/>
    </border>
    <border>
      <left/>
      <right style="thin">
        <color rgb="FF000000"/>
      </right>
      <top/>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medium">
        <color theme="1"/>
      </right>
      <top style="thin">
        <color indexed="8"/>
      </top>
      <bottom style="thin">
        <color indexed="8"/>
      </bottom>
      <diagonal/>
    </border>
    <border>
      <left style="medium">
        <color theme="1"/>
      </left>
      <right style="thin">
        <color auto="1"/>
      </right>
      <top style="thin">
        <color auto="1"/>
      </top>
      <bottom style="medium">
        <color indexed="64"/>
      </bottom>
      <diagonal/>
    </border>
    <border>
      <left style="thin">
        <color indexed="64"/>
      </left>
      <right/>
      <top style="thin">
        <color indexed="64"/>
      </top>
      <bottom style="thin">
        <color theme="0"/>
      </bottom>
      <diagonal/>
    </border>
    <border>
      <left style="medium">
        <color theme="0"/>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medium">
        <color theme="1"/>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indexed="64"/>
      </left>
      <right/>
      <top style="thin">
        <color indexed="64"/>
      </top>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style="medium">
        <color theme="1"/>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thin">
        <color auto="1"/>
      </bottom>
      <diagonal/>
    </border>
    <border>
      <left style="thin">
        <color indexed="64"/>
      </left>
      <right style="medium">
        <color indexed="64"/>
      </right>
      <top style="thin">
        <color indexed="64"/>
      </top>
      <bottom style="thin">
        <color indexed="8"/>
      </bottom>
      <diagonal/>
    </border>
    <border>
      <left style="thin">
        <color indexed="8"/>
      </left>
      <right style="medium">
        <color theme="1"/>
      </right>
      <top style="thin">
        <color indexed="8"/>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8"/>
      </left>
      <right style="medium">
        <color theme="1"/>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indexed="64"/>
      </left>
      <right/>
      <top style="thin">
        <color indexed="64"/>
      </top>
      <bottom/>
      <diagonal/>
    </border>
    <border>
      <left style="thin">
        <color indexed="8"/>
      </left>
      <right style="medium">
        <color indexed="64"/>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theme="1"/>
      </right>
      <top style="thin">
        <color indexed="64"/>
      </top>
      <bottom/>
      <diagonal/>
    </border>
    <border>
      <left style="thin">
        <color indexed="64"/>
      </left>
      <right/>
      <top style="thin">
        <color indexed="64"/>
      </top>
      <bottom/>
      <diagonal/>
    </border>
    <border>
      <left style="thin">
        <color indexed="8"/>
      </left>
      <right style="medium">
        <color indexed="64"/>
      </right>
      <top style="thin">
        <color indexed="8"/>
      </top>
      <bottom/>
      <diagonal/>
    </border>
    <border>
      <left style="thin">
        <color indexed="8"/>
      </left>
      <right style="medium">
        <color theme="1"/>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indexed="64"/>
      </left>
      <right/>
      <top style="thin">
        <color indexed="64"/>
      </top>
      <bottom/>
      <diagonal/>
    </border>
    <border>
      <left style="thin">
        <color indexed="8"/>
      </left>
      <right style="medium">
        <color indexed="64"/>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theme="1"/>
      </right>
      <top style="thin">
        <color indexed="64"/>
      </top>
      <bottom/>
      <diagonal/>
    </border>
    <border>
      <left style="thin">
        <color indexed="64"/>
      </left>
      <right/>
      <top style="thin">
        <color indexed="64"/>
      </top>
      <bottom/>
      <diagonal/>
    </border>
    <border>
      <left style="thin">
        <color indexed="8"/>
      </left>
      <right style="medium">
        <color indexed="64"/>
      </right>
      <top style="thin">
        <color indexed="8"/>
      </top>
      <bottom/>
      <diagonal/>
    </border>
    <border>
      <left style="thin">
        <color indexed="8"/>
      </left>
      <right style="medium">
        <color theme="1"/>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medium">
        <color theme="1"/>
      </bottom>
      <diagonal/>
    </border>
    <border>
      <left style="thin">
        <color indexed="8"/>
      </left>
      <right style="medium">
        <color indexed="64"/>
      </right>
      <top style="thin">
        <color indexed="64"/>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style="medium">
        <color theme="1"/>
      </left>
      <right style="thin">
        <color indexed="8"/>
      </right>
      <top/>
      <bottom style="thin">
        <color indexed="8"/>
      </bottom>
      <diagonal/>
    </border>
    <border>
      <left style="medium">
        <color theme="1"/>
      </left>
      <right style="thin">
        <color indexed="64"/>
      </right>
      <top/>
      <bottom style="thin">
        <color indexed="64"/>
      </bottom>
      <diagonal/>
    </border>
    <border>
      <left style="medium">
        <color theme="1"/>
      </left>
      <right style="thin">
        <color indexed="8"/>
      </right>
      <top style="thin">
        <color indexed="8"/>
      </top>
      <bottom style="thin">
        <color indexed="8"/>
      </bottom>
      <diagonal/>
    </border>
    <border>
      <left style="medium">
        <color theme="1"/>
      </left>
      <right style="thin">
        <color indexed="64"/>
      </right>
      <top style="thin">
        <color indexed="64"/>
      </top>
      <bottom style="thin">
        <color indexed="64"/>
      </bottom>
      <diagonal/>
    </border>
    <border>
      <left style="medium">
        <color theme="1"/>
      </left>
      <right/>
      <top/>
      <bottom/>
      <diagonal/>
    </border>
    <border>
      <left/>
      <right style="thin">
        <color indexed="8"/>
      </right>
      <top/>
      <bottom style="thin">
        <color indexed="8"/>
      </bottom>
      <diagonal/>
    </border>
    <border>
      <left style="medium">
        <color theme="1"/>
      </left>
      <right style="thin">
        <color indexed="8"/>
      </right>
      <top/>
      <bottom style="medium">
        <color theme="1"/>
      </bottom>
      <diagonal/>
    </border>
    <border>
      <left style="medium">
        <color theme="1"/>
      </left>
      <right style="thin">
        <color indexed="8"/>
      </right>
      <top/>
      <bottom style="thin">
        <color indexed="8"/>
      </bottom>
      <diagonal/>
    </border>
    <border>
      <left style="thin">
        <color theme="0"/>
      </left>
      <right/>
      <top style="thin">
        <color theme="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style="thin">
        <color rgb="FF000000"/>
      </left>
      <right style="thin">
        <color rgb="FF000000"/>
      </right>
      <top style="thin">
        <color rgb="FF000000"/>
      </top>
      <bottom style="medium">
        <color theme="1"/>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rgb="FF000000"/>
      </top>
      <bottom/>
      <diagonal/>
    </border>
    <border>
      <left style="medium">
        <color indexed="64"/>
      </left>
      <right style="thin">
        <color rgb="FF000000"/>
      </right>
      <top style="thin">
        <color indexed="64"/>
      </top>
      <bottom/>
      <diagonal/>
    </border>
    <border>
      <left style="medium">
        <color theme="1"/>
      </left>
      <right style="medium">
        <color theme="1"/>
      </right>
      <top style="thin">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theme="1"/>
      </left>
      <right style="thin">
        <color theme="1"/>
      </right>
      <top/>
      <bottom style="thin">
        <color theme="1"/>
      </bottom>
      <diagonal/>
    </border>
    <border>
      <left style="medium">
        <color theme="0"/>
      </left>
      <right style="medium">
        <color theme="0"/>
      </right>
      <top style="thin">
        <color indexed="64"/>
      </top>
      <bottom style="thin">
        <color theme="0"/>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theme="1"/>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top style="thin">
        <color indexed="64"/>
      </top>
      <bottom style="medium">
        <color indexed="64"/>
      </bottom>
      <diagonal/>
    </border>
    <border>
      <left style="thin">
        <color indexed="64"/>
      </left>
      <right style="thin">
        <color theme="0"/>
      </right>
      <top style="thin">
        <color indexed="64"/>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medium">
        <color indexed="64"/>
      </right>
      <top style="thin">
        <color indexed="64"/>
      </top>
      <bottom style="thin">
        <color theme="1"/>
      </bottom>
      <diagonal/>
    </border>
    <border>
      <left style="thin">
        <color theme="1"/>
      </left>
      <right style="medium">
        <color indexed="64"/>
      </right>
      <top style="thin">
        <color theme="1"/>
      </top>
      <bottom style="thin">
        <color indexed="64"/>
      </bottom>
      <diagonal/>
    </border>
    <border>
      <left style="thin">
        <color rgb="FF000000"/>
      </left>
      <right style="medium">
        <color indexed="64"/>
      </right>
      <top style="thin">
        <color indexed="64"/>
      </top>
      <bottom/>
      <diagonal/>
    </border>
    <border>
      <left style="medium">
        <color indexed="64"/>
      </left>
      <right style="thin">
        <color rgb="FF000000"/>
      </right>
      <top style="thin">
        <color rgb="FF000000"/>
      </top>
      <bottom/>
      <diagonal/>
    </border>
    <border>
      <left style="medium">
        <color indexed="64"/>
      </left>
      <right/>
      <top style="thin">
        <color rgb="FF000000"/>
      </top>
      <bottom/>
      <diagonal/>
    </border>
    <border>
      <left style="thin">
        <color rgb="FF000000"/>
      </left>
      <right style="thin">
        <color theme="1"/>
      </right>
      <top style="thin">
        <color rgb="FF000000"/>
      </top>
      <bottom style="thin">
        <color rgb="FF000000"/>
      </bottom>
      <diagonal/>
    </border>
    <border>
      <left style="thin">
        <color indexed="64"/>
      </left>
      <right style="medium">
        <color theme="0"/>
      </right>
      <top style="thin">
        <color indexed="64"/>
      </top>
      <bottom style="thin">
        <color indexed="64"/>
      </bottom>
      <diagonal/>
    </border>
    <border>
      <left style="thin">
        <color theme="1"/>
      </left>
      <right style="thin">
        <color theme="1"/>
      </right>
      <top style="thin">
        <color rgb="FF000000"/>
      </top>
      <bottom style="thin">
        <color rgb="FF000000"/>
      </bottom>
      <diagonal/>
    </border>
    <border>
      <left style="thin">
        <color theme="1"/>
      </left>
      <right style="thin">
        <color theme="1"/>
      </right>
      <top style="thin">
        <color indexed="64"/>
      </top>
      <bottom style="thin">
        <color indexed="64"/>
      </bottom>
      <diagonal/>
    </border>
    <border>
      <left style="medium">
        <color indexed="64"/>
      </left>
      <right style="thin">
        <color indexed="64"/>
      </right>
      <top style="thin">
        <color indexed="64"/>
      </top>
      <bottom/>
      <diagonal/>
    </border>
    <border>
      <left style="thin">
        <color theme="1"/>
      </left>
      <right style="thin">
        <color theme="1"/>
      </right>
      <top style="thin">
        <color indexed="64"/>
      </top>
      <bottom style="thin">
        <color theme="1"/>
      </bottom>
      <diagonal/>
    </border>
    <border>
      <left style="thin">
        <color rgb="FF000000"/>
      </left>
      <right style="medium">
        <color indexed="64"/>
      </right>
      <top style="thin">
        <color indexed="64"/>
      </top>
      <bottom style="thin">
        <color rgb="FF000000"/>
      </bottom>
      <diagonal/>
    </border>
    <border>
      <left style="medium">
        <color theme="0"/>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medium">
        <color theme="0"/>
      </left>
      <right style="medium">
        <color theme="0"/>
      </right>
      <top/>
      <bottom style="thin">
        <color theme="1"/>
      </bottom>
      <diagonal/>
    </border>
    <border>
      <left style="thin">
        <color rgb="FF000000"/>
      </left>
      <right style="thin">
        <color theme="1"/>
      </right>
      <top/>
      <bottom style="thin">
        <color rgb="FF000000"/>
      </bottom>
      <diagonal/>
    </border>
    <border>
      <left style="thin">
        <color indexed="64"/>
      </left>
      <right style="thin">
        <color theme="1"/>
      </right>
      <top style="thin">
        <color indexed="64"/>
      </top>
      <bottom style="thin">
        <color indexed="64"/>
      </bottom>
      <diagonal/>
    </border>
    <border>
      <left style="thin">
        <color rgb="FF000000"/>
      </left>
      <right style="thin">
        <color theme="1"/>
      </right>
      <top style="thin">
        <color rgb="FF000000"/>
      </top>
      <bottom/>
      <diagonal/>
    </border>
    <border>
      <left/>
      <right style="thin">
        <color indexed="64"/>
      </right>
      <top style="thin">
        <color indexed="64"/>
      </top>
      <bottom style="thin">
        <color rgb="FF000000"/>
      </bottom>
      <diagonal/>
    </border>
    <border>
      <left style="thin">
        <color theme="1"/>
      </left>
      <right style="thin">
        <color theme="1"/>
      </right>
      <top style="thin">
        <color theme="1"/>
      </top>
      <bottom style="thin">
        <color rgb="FF000000"/>
      </bottom>
      <diagonal/>
    </border>
    <border>
      <left style="thin">
        <color theme="1"/>
      </left>
      <right style="thin">
        <color theme="1"/>
      </right>
      <top style="thin">
        <color rgb="FF000000"/>
      </top>
      <bottom style="thin">
        <color theme="1"/>
      </bottom>
      <diagonal/>
    </border>
    <border>
      <left/>
      <right style="medium">
        <color theme="1"/>
      </right>
      <top style="thin">
        <color indexed="64"/>
      </top>
      <bottom style="thin">
        <color indexed="64"/>
      </bottom>
      <diagonal/>
    </border>
    <border>
      <left style="thin">
        <color rgb="FF000000"/>
      </left>
      <right style="medium">
        <color theme="1"/>
      </right>
      <top style="thin">
        <color indexed="64"/>
      </top>
      <bottom style="thin">
        <color rgb="FF000000"/>
      </bottom>
      <diagonal/>
    </border>
    <border>
      <left style="medium">
        <color theme="1"/>
      </left>
      <right style="thin">
        <color indexed="64"/>
      </right>
      <top style="thin">
        <color indexed="64"/>
      </top>
      <bottom/>
      <diagonal/>
    </border>
    <border>
      <left style="medium">
        <color theme="1"/>
      </left>
      <right/>
      <top style="thin">
        <color indexed="64"/>
      </top>
      <bottom/>
      <diagonal/>
    </border>
    <border>
      <left style="thin">
        <color theme="1"/>
      </left>
      <right style="medium">
        <color indexed="64"/>
      </right>
      <top style="thin">
        <color theme="1"/>
      </top>
      <bottom style="thin">
        <color theme="1"/>
      </bottom>
      <diagonal/>
    </border>
    <border>
      <left/>
      <right/>
      <top style="thin">
        <color theme="0"/>
      </top>
      <bottom/>
      <diagonal/>
    </border>
    <border>
      <left style="medium">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medium">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right style="medium">
        <color theme="1"/>
      </right>
      <top style="thin">
        <color theme="1"/>
      </top>
      <bottom style="thin">
        <color theme="1"/>
      </bottom>
      <diagonal/>
    </border>
    <border>
      <left/>
      <right style="thin">
        <color indexed="64"/>
      </right>
      <top style="thin">
        <color theme="1"/>
      </top>
      <bottom style="thin">
        <color theme="1"/>
      </bottom>
      <diagonal/>
    </border>
    <border>
      <left style="medium">
        <color indexed="64"/>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thin">
        <color theme="1"/>
      </top>
      <bottom style="medium">
        <color theme="1"/>
      </bottom>
      <diagonal/>
    </border>
    <border>
      <left/>
      <right style="medium">
        <color theme="1"/>
      </right>
      <top/>
      <bottom style="medium">
        <color theme="1"/>
      </bottom>
      <diagonal/>
    </border>
    <border>
      <left/>
      <right style="thin">
        <color indexed="64"/>
      </right>
      <top/>
      <bottom style="medium">
        <color theme="1"/>
      </bottom>
      <diagonal/>
    </border>
    <border>
      <left style="medium">
        <color indexed="64"/>
      </left>
      <right style="thin">
        <color rgb="FF000000"/>
      </right>
      <top style="medium">
        <color theme="1"/>
      </top>
      <bottom style="thin">
        <color theme="1"/>
      </bottom>
      <diagonal/>
    </border>
    <border>
      <left style="medium">
        <color indexed="64"/>
      </left>
      <right style="thin">
        <color indexed="64"/>
      </right>
      <top style="medium">
        <color theme="1"/>
      </top>
      <bottom style="thin">
        <color theme="1"/>
      </bottom>
      <diagonal/>
    </border>
    <border>
      <left style="thin">
        <color rgb="FF000000"/>
      </left>
      <right style="medium">
        <color theme="1"/>
      </right>
      <top/>
      <bottom/>
      <diagonal/>
    </border>
    <border>
      <left style="medium">
        <color theme="1"/>
      </left>
      <right style="thin">
        <color indexed="64"/>
      </right>
      <top style="medium">
        <color theme="1"/>
      </top>
      <bottom style="thin">
        <color theme="1"/>
      </bottom>
      <diagonal/>
    </border>
  </borders>
  <cellStyleXfs count="66">
    <xf numFmtId="0" fontId="0" fillId="0" borderId="0"/>
    <xf numFmtId="0" fontId="3" fillId="0" borderId="0"/>
    <xf numFmtId="0" fontId="4" fillId="0" borderId="0"/>
    <xf numFmtId="0" fontId="6" fillId="0" borderId="0"/>
    <xf numFmtId="0" fontId="4" fillId="0" borderId="0"/>
    <xf numFmtId="0" fontId="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165" fontId="24" fillId="0" borderId="11" applyBorder="0">
      <alignment horizontal="right"/>
    </xf>
    <xf numFmtId="0" fontId="26" fillId="0" borderId="0" applyNumberFormat="0" applyFill="0" applyBorder="0" applyAlignment="0" applyProtection="0"/>
    <xf numFmtId="0" fontId="27" fillId="0" borderId="38" applyNumberFormat="0" applyFill="0" applyAlignment="0" applyProtection="0"/>
    <xf numFmtId="0" fontId="28" fillId="0" borderId="39" applyNumberFormat="0" applyFill="0" applyAlignment="0" applyProtection="0"/>
    <xf numFmtId="0" fontId="29" fillId="0" borderId="40"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41" applyNumberFormat="0" applyAlignment="0" applyProtection="0"/>
    <xf numFmtId="0" fontId="34" fillId="7" borderId="42" applyNumberFormat="0" applyAlignment="0" applyProtection="0"/>
    <xf numFmtId="0" fontId="35" fillId="7" borderId="41" applyNumberFormat="0" applyAlignment="0" applyProtection="0"/>
    <xf numFmtId="0" fontId="36" fillId="0" borderId="43" applyNumberFormat="0" applyFill="0" applyAlignment="0" applyProtection="0"/>
    <xf numFmtId="0" fontId="21" fillId="8" borderId="44" applyNumberFormat="0" applyAlignment="0" applyProtection="0"/>
    <xf numFmtId="0" fontId="37" fillId="0" borderId="0" applyNumberFormat="0" applyFill="0" applyBorder="0" applyAlignment="0" applyProtection="0"/>
    <xf numFmtId="0" fontId="3" fillId="9" borderId="45" applyNumberFormat="0" applyFont="0" applyAlignment="0" applyProtection="0"/>
    <xf numFmtId="0" fontId="38" fillId="0" borderId="0" applyNumberFormat="0" applyFill="0" applyBorder="0" applyAlignment="0" applyProtection="0"/>
    <xf numFmtId="0" fontId="39" fillId="0" borderId="46" applyNumberFormat="0" applyFill="0" applyAlignment="0" applyProtection="0"/>
    <xf numFmtId="0" fontId="4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0" fillId="33" borderId="0" applyNumberFormat="0" applyBorder="0" applyAlignment="0" applyProtection="0"/>
    <xf numFmtId="0" fontId="4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2255">
    <xf numFmtId="0" fontId="0" fillId="0" borderId="0" xfId="0"/>
    <xf numFmtId="0" fontId="7" fillId="0" borderId="0" xfId="3" quotePrefix="1" applyFont="1" applyAlignment="1">
      <alignment vertical="center" wrapText="1"/>
    </xf>
    <xf numFmtId="0" fontId="5" fillId="0" borderId="0" xfId="20" applyFont="1" applyAlignment="1">
      <alignment horizontal="center" vertical="center"/>
    </xf>
    <xf numFmtId="0" fontId="0" fillId="0" borderId="0" xfId="0" applyAlignment="1">
      <alignment horizontal="left" vertical="center" wrapText="1"/>
    </xf>
    <xf numFmtId="0" fontId="15" fillId="0" borderId="0" xfId="0" applyFont="1" applyAlignment="1">
      <alignment vertical="center"/>
    </xf>
    <xf numFmtId="0" fontId="14" fillId="0" borderId="6" xfId="0" applyFont="1" applyBorder="1" applyAlignment="1">
      <alignment horizontal="right" vertical="center"/>
    </xf>
    <xf numFmtId="3" fontId="14" fillId="0" borderId="1" xfId="0" applyNumberFormat="1" applyFont="1" applyBorder="1" applyAlignment="1">
      <alignment horizontal="right" vertical="center"/>
    </xf>
    <xf numFmtId="0" fontId="14" fillId="0" borderId="1" xfId="0" applyFont="1" applyBorder="1" applyAlignment="1">
      <alignment horizontal="right" vertical="center"/>
    </xf>
    <xf numFmtId="3" fontId="14" fillId="0" borderId="5" xfId="0" applyNumberFormat="1" applyFont="1" applyBorder="1" applyAlignment="1">
      <alignment horizontal="right" vertical="center"/>
    </xf>
    <xf numFmtId="0" fontId="14" fillId="0" borderId="5" xfId="0" applyFont="1" applyBorder="1" applyAlignment="1">
      <alignment horizontal="right" vertical="center"/>
    </xf>
    <xf numFmtId="0" fontId="14" fillId="0" borderId="1" xfId="0" applyFont="1" applyBorder="1" applyAlignment="1">
      <alignment horizontal="left" vertical="center" wrapText="1" indent="1"/>
    </xf>
    <xf numFmtId="164" fontId="14" fillId="0" borderId="1" xfId="0" applyNumberFormat="1" applyFont="1" applyBorder="1" applyAlignment="1">
      <alignment horizontal="right" vertical="center"/>
    </xf>
    <xf numFmtId="0" fontId="15" fillId="0" borderId="1" xfId="0" applyFont="1" applyBorder="1" applyAlignment="1">
      <alignment vertical="center"/>
    </xf>
    <xf numFmtId="0" fontId="14" fillId="0" borderId="5" xfId="0" applyFont="1" applyBorder="1" applyAlignment="1">
      <alignment vertical="center" wrapText="1"/>
    </xf>
    <xf numFmtId="0" fontId="15" fillId="0" borderId="5" xfId="0" applyFont="1" applyBorder="1" applyAlignment="1">
      <alignment vertical="center"/>
    </xf>
    <xf numFmtId="0" fontId="15" fillId="0" borderId="0" xfId="0" applyFont="1"/>
    <xf numFmtId="0" fontId="14" fillId="0" borderId="0" xfId="0" applyFont="1" applyAlignment="1">
      <alignment vertical="center"/>
    </xf>
    <xf numFmtId="0" fontId="48" fillId="0" borderId="0" xfId="0" applyFont="1" applyAlignment="1">
      <alignment vertical="center"/>
    </xf>
    <xf numFmtId="0" fontId="5" fillId="0" borderId="0" xfId="0" applyFont="1" applyAlignment="1">
      <alignment vertical="center"/>
    </xf>
    <xf numFmtId="0" fontId="14" fillId="0" borderId="2" xfId="0" applyFont="1" applyBorder="1" applyAlignment="1">
      <alignment vertical="center"/>
    </xf>
    <xf numFmtId="0" fontId="14" fillId="0" borderId="2" xfId="0" applyFont="1" applyBorder="1" applyAlignment="1">
      <alignment horizontal="left" vertical="center" indent="1"/>
    </xf>
    <xf numFmtId="0" fontId="14" fillId="0" borderId="2" xfId="0" applyFont="1" applyBorder="1" applyAlignment="1">
      <alignment horizontal="left" vertical="center" indent="3"/>
    </xf>
    <xf numFmtId="0" fontId="14" fillId="0" borderId="1" xfId="0" applyFont="1" applyBorder="1" applyAlignment="1">
      <alignment vertical="center" wrapText="1"/>
    </xf>
    <xf numFmtId="0" fontId="9" fillId="0" borderId="1" xfId="0" applyFont="1" applyBorder="1" applyAlignment="1">
      <alignment horizontal="left" vertical="center" wrapText="1"/>
    </xf>
    <xf numFmtId="164" fontId="10" fillId="0" borderId="0" xfId="0" applyNumberFormat="1" applyFont="1"/>
    <xf numFmtId="0" fontId="50" fillId="0" borderId="0" xfId="0" applyFont="1"/>
    <xf numFmtId="0" fontId="14" fillId="0" borderId="2" xfId="0" applyFont="1" applyBorder="1" applyAlignment="1">
      <alignment horizontal="left" vertical="center" indent="2"/>
    </xf>
    <xf numFmtId="0" fontId="14" fillId="0" borderId="2" xfId="0" applyFont="1" applyBorder="1" applyAlignment="1">
      <alignment horizontal="left" vertical="center" indent="4"/>
    </xf>
    <xf numFmtId="0" fontId="25" fillId="37" borderId="1" xfId="0" applyFont="1" applyFill="1" applyBorder="1" applyAlignment="1">
      <alignment horizontal="center" vertical="center"/>
    </xf>
    <xf numFmtId="0" fontId="41" fillId="36" borderId="1" xfId="0" applyFont="1" applyFill="1" applyBorder="1" applyAlignment="1">
      <alignment horizontal="center" vertical="center"/>
    </xf>
    <xf numFmtId="0" fontId="23" fillId="39" borderId="25" xfId="0" applyFont="1" applyFill="1" applyBorder="1" applyAlignment="1">
      <alignment horizontal="center" vertical="center" wrapText="1"/>
    </xf>
    <xf numFmtId="0" fontId="23" fillId="39" borderId="6" xfId="0" applyFont="1" applyFill="1" applyBorder="1" applyAlignment="1">
      <alignment vertical="center"/>
    </xf>
    <xf numFmtId="0" fontId="20" fillId="38" borderId="2" xfId="0" applyFont="1" applyFill="1" applyBorder="1" applyAlignment="1">
      <alignment horizontal="left" vertical="center"/>
    </xf>
    <xf numFmtId="0" fontId="14" fillId="38" borderId="10" xfId="0" applyFont="1" applyFill="1" applyBorder="1" applyAlignment="1">
      <alignment vertical="center" wrapText="1"/>
    </xf>
    <xf numFmtId="0" fontId="43" fillId="38" borderId="2" xfId="0" applyFont="1" applyFill="1" applyBorder="1" applyAlignment="1">
      <alignment horizontal="center" vertical="center"/>
    </xf>
    <xf numFmtId="0" fontId="43" fillId="38" borderId="62" xfId="0" applyFont="1" applyFill="1" applyBorder="1" applyAlignment="1">
      <alignment horizontal="center" vertical="center"/>
    </xf>
    <xf numFmtId="0" fontId="56" fillId="37" borderId="2" xfId="0" applyFont="1" applyFill="1" applyBorder="1" applyAlignment="1">
      <alignment horizontal="center" vertical="center"/>
    </xf>
    <xf numFmtId="0" fontId="20" fillId="40" borderId="2" xfId="0" applyFont="1" applyFill="1" applyBorder="1" applyAlignment="1">
      <alignment horizontal="left" vertical="center" wrapText="1"/>
    </xf>
    <xf numFmtId="0" fontId="23" fillId="39" borderId="122" xfId="0" applyFont="1" applyFill="1" applyBorder="1" applyAlignment="1">
      <alignment horizontal="center" vertical="center" wrapText="1"/>
    </xf>
    <xf numFmtId="0" fontId="23" fillId="39" borderId="133" xfId="0" applyFont="1" applyFill="1" applyBorder="1" applyAlignment="1">
      <alignment horizontal="center" vertical="center" wrapText="1"/>
    </xf>
    <xf numFmtId="0" fontId="23" fillId="39" borderId="138" xfId="0" applyFont="1" applyFill="1" applyBorder="1" applyAlignment="1">
      <alignment horizontal="center" vertical="center" wrapText="1"/>
    </xf>
    <xf numFmtId="0" fontId="0" fillId="0" borderId="1" xfId="0" applyBorder="1" applyAlignment="1">
      <alignment horizontal="left" vertical="center"/>
    </xf>
    <xf numFmtId="0" fontId="9" fillId="0" borderId="1" xfId="3" quotePrefix="1" applyFont="1" applyBorder="1" applyAlignment="1">
      <alignment vertical="center" wrapText="1"/>
    </xf>
    <xf numFmtId="0" fontId="61" fillId="0" borderId="0" xfId="0" applyFont="1" applyAlignment="1">
      <alignment horizontal="center" vertical="center"/>
    </xf>
    <xf numFmtId="0" fontId="64" fillId="0" borderId="0" xfId="0" applyFont="1"/>
    <xf numFmtId="0" fontId="63" fillId="37" borderId="122" xfId="0" applyFont="1" applyFill="1" applyBorder="1" applyAlignment="1">
      <alignment horizontal="center" vertical="center" wrapText="1"/>
    </xf>
    <xf numFmtId="0" fontId="63" fillId="37" borderId="24" xfId="0" applyFont="1" applyFill="1" applyBorder="1" applyAlignment="1">
      <alignment horizontal="center" vertical="center" wrapText="1"/>
    </xf>
    <xf numFmtId="0" fontId="63" fillId="37" borderId="35" xfId="0" applyFont="1" applyFill="1" applyBorder="1" applyAlignment="1">
      <alignment horizontal="center" vertical="center" wrapText="1"/>
    </xf>
    <xf numFmtId="0" fontId="63" fillId="37" borderId="25" xfId="0" applyFont="1" applyFill="1" applyBorder="1" applyAlignment="1">
      <alignment horizontal="center" vertical="center" wrapText="1"/>
    </xf>
    <xf numFmtId="0" fontId="16" fillId="38" borderId="169" xfId="0" applyFont="1" applyFill="1" applyBorder="1" applyAlignment="1">
      <alignment vertical="center" wrapText="1"/>
    </xf>
    <xf numFmtId="3" fontId="15" fillId="38" borderId="3" xfId="0" applyNumberFormat="1" applyFont="1" applyFill="1" applyBorder="1" applyAlignment="1">
      <alignment horizontal="right" vertical="center"/>
    </xf>
    <xf numFmtId="3" fontId="15" fillId="38" borderId="1" xfId="0" applyNumberFormat="1" applyFont="1" applyFill="1" applyBorder="1" applyAlignment="1">
      <alignment horizontal="right" vertical="center"/>
    </xf>
    <xf numFmtId="0" fontId="15" fillId="38" borderId="1" xfId="0" applyFont="1" applyFill="1" applyBorder="1" applyAlignment="1">
      <alignment horizontal="right" vertical="center"/>
    </xf>
    <xf numFmtId="0" fontId="15" fillId="38" borderId="169" xfId="0" applyFont="1" applyFill="1" applyBorder="1" applyAlignment="1">
      <alignment horizontal="right" vertical="center"/>
    </xf>
    <xf numFmtId="0" fontId="16" fillId="38" borderId="2" xfId="0" applyFont="1" applyFill="1" applyBorder="1" applyAlignment="1">
      <alignment vertical="center" wrapText="1"/>
    </xf>
    <xf numFmtId="3" fontId="46" fillId="38" borderId="108" xfId="0" applyNumberFormat="1" applyFont="1" applyFill="1" applyBorder="1" applyAlignment="1">
      <alignment horizontal="right" vertical="center"/>
    </xf>
    <xf numFmtId="0" fontId="46" fillId="38" borderId="106" xfId="0" applyFont="1" applyFill="1" applyBorder="1" applyAlignment="1">
      <alignment horizontal="right" vertical="center"/>
    </xf>
    <xf numFmtId="10" fontId="46" fillId="38" borderId="106" xfId="0" applyNumberFormat="1" applyFont="1" applyFill="1" applyBorder="1" applyAlignment="1">
      <alignment horizontal="right" vertical="center"/>
    </xf>
    <xf numFmtId="0" fontId="46" fillId="38" borderId="107" xfId="0" applyFont="1" applyFill="1" applyBorder="1" applyAlignment="1">
      <alignment horizontal="right" vertical="center"/>
    </xf>
    <xf numFmtId="0" fontId="16" fillId="0" borderId="6" xfId="0" applyFont="1" applyBorder="1" applyAlignment="1">
      <alignment vertical="center" wrapText="1"/>
    </xf>
    <xf numFmtId="3" fontId="46" fillId="0" borderId="27" xfId="0" applyNumberFormat="1" applyFont="1" applyBorder="1" applyAlignment="1">
      <alignment horizontal="right" vertical="center"/>
    </xf>
    <xf numFmtId="0" fontId="46" fillId="0" borderId="27" xfId="0" applyFont="1" applyBorder="1" applyAlignment="1">
      <alignment horizontal="right" vertical="center"/>
    </xf>
    <xf numFmtId="164" fontId="46" fillId="0" borderId="27" xfId="0" applyNumberFormat="1" applyFont="1" applyBorder="1" applyAlignment="1">
      <alignment horizontal="right" vertical="center"/>
    </xf>
    <xf numFmtId="0" fontId="14" fillId="0" borderId="6" xfId="0" applyFont="1" applyBorder="1" applyAlignment="1">
      <alignment vertical="center" wrapText="1"/>
    </xf>
    <xf numFmtId="3" fontId="14" fillId="0" borderId="6" xfId="0" applyNumberFormat="1" applyFont="1" applyBorder="1" applyAlignment="1">
      <alignment horizontal="right" vertical="center"/>
    </xf>
    <xf numFmtId="164" fontId="14" fillId="0" borderId="6" xfId="0" applyNumberFormat="1" applyFont="1" applyBorder="1" applyAlignment="1">
      <alignment horizontal="right" vertical="center"/>
    </xf>
    <xf numFmtId="0" fontId="46" fillId="0" borderId="177" xfId="0" applyFont="1" applyBorder="1" applyAlignment="1">
      <alignment horizontal="left" vertical="center" wrapText="1"/>
    </xf>
    <xf numFmtId="3" fontId="15" fillId="0" borderId="3" xfId="0" applyNumberFormat="1" applyFont="1" applyBorder="1" applyAlignment="1">
      <alignment horizontal="right" vertical="center"/>
    </xf>
    <xf numFmtId="3" fontId="15" fillId="0" borderId="1" xfId="0" applyNumberFormat="1" applyFont="1" applyBorder="1" applyAlignment="1">
      <alignment horizontal="right" vertical="center"/>
    </xf>
    <xf numFmtId="0" fontId="15" fillId="0" borderId="1" xfId="0" applyFont="1" applyBorder="1" applyAlignment="1">
      <alignment horizontal="right" vertical="center"/>
    </xf>
    <xf numFmtId="0" fontId="15" fillId="0" borderId="169" xfId="0" applyFont="1" applyBorder="1" applyAlignment="1">
      <alignment horizontal="right" vertical="center"/>
    </xf>
    <xf numFmtId="0" fontId="46" fillId="0" borderId="68" xfId="0" applyFont="1" applyBorder="1" applyAlignment="1">
      <alignment horizontal="left" vertical="center" wrapText="1"/>
    </xf>
    <xf numFmtId="3" fontId="46" fillId="0" borderId="71" xfId="0" applyNumberFormat="1" applyFont="1" applyBorder="1" applyAlignment="1">
      <alignment horizontal="right" vertical="center"/>
    </xf>
    <xf numFmtId="0" fontId="46" fillId="0" borderId="37" xfId="0" applyFont="1" applyBorder="1" applyAlignment="1">
      <alignment horizontal="right" vertical="center"/>
    </xf>
    <xf numFmtId="10" fontId="46" fillId="0" borderId="37" xfId="0" applyNumberFormat="1" applyFont="1" applyBorder="1" applyAlignment="1">
      <alignment horizontal="right" vertical="center"/>
    </xf>
    <xf numFmtId="0" fontId="46" fillId="0" borderId="68" xfId="0" applyFont="1" applyBorder="1" applyAlignment="1">
      <alignment horizontal="right" vertical="center"/>
    </xf>
    <xf numFmtId="0" fontId="46" fillId="0" borderId="27" xfId="0" applyFont="1" applyBorder="1" applyAlignment="1">
      <alignment horizontal="left" vertical="center" wrapText="1"/>
    </xf>
    <xf numFmtId="0" fontId="46" fillId="0" borderId="178" xfId="0" applyFont="1" applyBorder="1" applyAlignment="1">
      <alignment horizontal="left" vertical="center" wrapText="1" indent="1"/>
    </xf>
    <xf numFmtId="0" fontId="46" fillId="0" borderId="36" xfId="0" applyFont="1" applyBorder="1" applyAlignment="1">
      <alignment horizontal="left" vertical="center" wrapText="1" indent="1"/>
    </xf>
    <xf numFmtId="3" fontId="46" fillId="0" borderId="72" xfId="0" applyNumberFormat="1" applyFont="1" applyBorder="1" applyAlignment="1">
      <alignment horizontal="right" vertical="center"/>
    </xf>
    <xf numFmtId="10" fontId="46" fillId="0" borderId="27" xfId="0" applyNumberFormat="1" applyFont="1" applyBorder="1" applyAlignment="1">
      <alignment horizontal="right" vertical="center"/>
    </xf>
    <xf numFmtId="0" fontId="46" fillId="0" borderId="36" xfId="0" applyFont="1" applyBorder="1" applyAlignment="1">
      <alignment horizontal="right" vertical="center"/>
    </xf>
    <xf numFmtId="0" fontId="46" fillId="0" borderId="27" xfId="0" applyFont="1" applyBorder="1" applyAlignment="1">
      <alignment horizontal="left" vertical="center" wrapText="1" indent="1"/>
    </xf>
    <xf numFmtId="0" fontId="14" fillId="0" borderId="169" xfId="0" applyFont="1" applyBorder="1" applyAlignment="1">
      <alignment vertical="center" wrapText="1"/>
    </xf>
    <xf numFmtId="0" fontId="46" fillId="0" borderId="179" xfId="0" applyFont="1" applyBorder="1" applyAlignment="1">
      <alignment horizontal="right" vertical="center"/>
    </xf>
    <xf numFmtId="0" fontId="46" fillId="0" borderId="178" xfId="0" applyFont="1" applyBorder="1" applyAlignment="1">
      <alignment horizontal="right" vertical="center"/>
    </xf>
    <xf numFmtId="0" fontId="46" fillId="0" borderId="72" xfId="0" applyFont="1" applyBorder="1" applyAlignment="1">
      <alignment horizontal="right" vertical="center"/>
    </xf>
    <xf numFmtId="0" fontId="20" fillId="38" borderId="169" xfId="0" applyFont="1" applyFill="1" applyBorder="1" applyAlignment="1">
      <alignment horizontal="left" vertical="center"/>
    </xf>
    <xf numFmtId="0" fontId="20" fillId="38" borderId="13" xfId="0" applyFont="1" applyFill="1" applyBorder="1" applyAlignment="1">
      <alignment horizontal="left" vertical="center"/>
    </xf>
    <xf numFmtId="164" fontId="20" fillId="38" borderId="13" xfId="0" applyNumberFormat="1" applyFont="1" applyFill="1" applyBorder="1" applyAlignment="1">
      <alignment horizontal="left" vertical="center"/>
    </xf>
    <xf numFmtId="0" fontId="20" fillId="38" borderId="180" xfId="0" applyFont="1" applyFill="1" applyBorder="1" applyAlignment="1">
      <alignment horizontal="left" vertical="center"/>
    </xf>
    <xf numFmtId="0" fontId="20" fillId="38" borderId="3" xfId="0" applyFont="1" applyFill="1" applyBorder="1" applyAlignment="1">
      <alignment horizontal="left" vertical="center"/>
    </xf>
    <xf numFmtId="0" fontId="20" fillId="38" borderId="86" xfId="0" applyFont="1" applyFill="1" applyBorder="1" applyAlignment="1">
      <alignment horizontal="left" vertical="center"/>
    </xf>
    <xf numFmtId="164" fontId="20" fillId="35" borderId="13" xfId="0" applyNumberFormat="1" applyFont="1" applyFill="1" applyBorder="1" applyAlignment="1">
      <alignment horizontal="left" vertical="center"/>
    </xf>
    <xf numFmtId="0" fontId="14" fillId="0" borderId="3" xfId="0" applyFont="1" applyBorder="1" applyAlignment="1">
      <alignment horizontal="right" vertical="center"/>
    </xf>
    <xf numFmtId="0" fontId="14" fillId="0" borderId="169" xfId="0" applyFont="1" applyBorder="1" applyAlignment="1">
      <alignment horizontal="right" vertical="center"/>
    </xf>
    <xf numFmtId="0" fontId="14" fillId="0" borderId="62" xfId="0" applyFont="1" applyBorder="1" applyAlignment="1">
      <alignment horizontal="right" vertical="center"/>
    </xf>
    <xf numFmtId="0" fontId="14" fillId="0" borderId="2" xfId="0" applyFont="1" applyBorder="1" applyAlignment="1">
      <alignment horizontal="right" vertical="center"/>
    </xf>
    <xf numFmtId="0" fontId="46" fillId="0" borderId="178" xfId="0" applyFont="1" applyBorder="1" applyAlignment="1">
      <alignment horizontal="left" vertical="center"/>
    </xf>
    <xf numFmtId="0" fontId="46" fillId="0" borderId="36" xfId="0" applyFont="1" applyBorder="1" applyAlignment="1">
      <alignment horizontal="left" vertical="center"/>
    </xf>
    <xf numFmtId="0" fontId="46" fillId="0" borderId="27" xfId="0" applyFont="1" applyBorder="1" applyAlignment="1">
      <alignment horizontal="left" vertical="center"/>
    </xf>
    <xf numFmtId="0" fontId="14" fillId="0" borderId="169" xfId="0" applyFont="1" applyBorder="1" applyAlignment="1">
      <alignment horizontal="left" vertical="center" wrapText="1" indent="1"/>
    </xf>
    <xf numFmtId="0" fontId="14" fillId="0" borderId="2" xfId="0" applyFont="1" applyBorder="1" applyAlignment="1">
      <alignment horizontal="left" vertical="center" wrapText="1" indent="1"/>
    </xf>
    <xf numFmtId="3" fontId="14" fillId="0" borderId="3" xfId="0" applyNumberFormat="1" applyFont="1" applyBorder="1" applyAlignment="1">
      <alignment horizontal="right" vertical="center"/>
    </xf>
    <xf numFmtId="3" fontId="14" fillId="0" borderId="62" xfId="0" applyNumberFormat="1" applyFont="1" applyBorder="1" applyAlignment="1">
      <alignment horizontal="right" vertical="center"/>
    </xf>
    <xf numFmtId="0" fontId="20" fillId="40" borderId="169" xfId="0" applyFont="1" applyFill="1" applyBorder="1" applyAlignment="1">
      <alignment horizontal="left" vertical="center"/>
    </xf>
    <xf numFmtId="0" fontId="20" fillId="40" borderId="13" xfId="0" applyFont="1" applyFill="1" applyBorder="1" applyAlignment="1">
      <alignment horizontal="left" vertical="center"/>
    </xf>
    <xf numFmtId="164" fontId="20" fillId="40" borderId="13" xfId="0" applyNumberFormat="1" applyFont="1" applyFill="1" applyBorder="1" applyAlignment="1">
      <alignment horizontal="left" vertical="center"/>
    </xf>
    <xf numFmtId="0" fontId="20" fillId="40" borderId="180" xfId="0" applyFont="1" applyFill="1" applyBorder="1" applyAlignment="1">
      <alignment horizontal="left" vertical="center"/>
    </xf>
    <xf numFmtId="0" fontId="20" fillId="40" borderId="3" xfId="0" applyFont="1" applyFill="1" applyBorder="1" applyAlignment="1">
      <alignment horizontal="left" vertical="center"/>
    </xf>
    <xf numFmtId="0" fontId="20" fillId="40" borderId="2" xfId="0" applyFont="1" applyFill="1" applyBorder="1" applyAlignment="1">
      <alignment horizontal="left" vertical="center"/>
    </xf>
    <xf numFmtId="0" fontId="20" fillId="40" borderId="86" xfId="0" applyFont="1" applyFill="1" applyBorder="1" applyAlignment="1">
      <alignment horizontal="left" vertical="center"/>
    </xf>
    <xf numFmtId="0" fontId="20" fillId="40" borderId="169" xfId="0" applyFont="1" applyFill="1" applyBorder="1" applyAlignment="1">
      <alignment horizontal="left" vertical="center" wrapText="1"/>
    </xf>
    <xf numFmtId="164" fontId="20" fillId="35" borderId="13" xfId="0" applyNumberFormat="1" applyFont="1" applyFill="1" applyBorder="1" applyAlignment="1">
      <alignment horizontal="left" vertical="center" wrapText="1"/>
    </xf>
    <xf numFmtId="3" fontId="46" fillId="0" borderId="88" xfId="0" applyNumberFormat="1" applyFont="1" applyBorder="1" applyAlignment="1">
      <alignment horizontal="right" vertical="center"/>
    </xf>
    <xf numFmtId="0" fontId="66" fillId="37" borderId="24" xfId="0" applyFont="1" applyFill="1" applyBorder="1" applyAlignment="1">
      <alignment horizontal="center" vertical="center" wrapText="1"/>
    </xf>
    <xf numFmtId="0" fontId="66" fillId="37" borderId="25" xfId="0" applyFont="1" applyFill="1" applyBorder="1" applyAlignment="1">
      <alignment horizontal="center" vertical="center" wrapText="1"/>
    </xf>
    <xf numFmtId="0" fontId="16" fillId="40" borderId="169" xfId="0" applyFont="1" applyFill="1" applyBorder="1" applyAlignment="1">
      <alignment vertical="center" wrapText="1"/>
    </xf>
    <xf numFmtId="0" fontId="16" fillId="40" borderId="2" xfId="0" applyFont="1" applyFill="1" applyBorder="1" applyAlignment="1">
      <alignment vertical="center" wrapText="1"/>
    </xf>
    <xf numFmtId="3" fontId="46" fillId="40" borderId="108" xfId="0" applyNumberFormat="1" applyFont="1" applyFill="1" applyBorder="1" applyAlignment="1">
      <alignment horizontal="right" vertical="center"/>
    </xf>
    <xf numFmtId="0" fontId="46" fillId="40" borderId="106" xfId="0" applyFont="1" applyFill="1" applyBorder="1" applyAlignment="1">
      <alignment horizontal="right" vertical="center"/>
    </xf>
    <xf numFmtId="10" fontId="46" fillId="40" borderId="106" xfId="0" applyNumberFormat="1" applyFont="1" applyFill="1" applyBorder="1" applyAlignment="1">
      <alignment horizontal="right" vertical="center"/>
    </xf>
    <xf numFmtId="0" fontId="46" fillId="40" borderId="107" xfId="0" applyFont="1" applyFill="1" applyBorder="1" applyAlignment="1">
      <alignment horizontal="right" vertical="center"/>
    </xf>
    <xf numFmtId="0" fontId="14" fillId="0" borderId="181" xfId="0" applyFont="1" applyBorder="1" applyAlignment="1">
      <alignment vertical="center" wrapText="1"/>
    </xf>
    <xf numFmtId="0" fontId="14" fillId="0" borderId="10" xfId="0" applyFont="1" applyBorder="1" applyAlignment="1">
      <alignment vertical="center" wrapText="1"/>
    </xf>
    <xf numFmtId="0" fontId="46" fillId="0" borderId="71" xfId="0" applyFont="1" applyBorder="1" applyAlignment="1">
      <alignment horizontal="right" vertical="center"/>
    </xf>
    <xf numFmtId="164" fontId="46" fillId="0" borderId="37" xfId="0" applyNumberFormat="1" applyFont="1" applyBorder="1" applyAlignment="1">
      <alignment horizontal="right" vertical="center"/>
    </xf>
    <xf numFmtId="3" fontId="14" fillId="0" borderId="13" xfId="0" applyNumberFormat="1" applyFont="1" applyBorder="1" applyAlignment="1">
      <alignment horizontal="right" vertical="center"/>
    </xf>
    <xf numFmtId="0" fontId="14" fillId="0" borderId="13" xfId="0" applyFont="1" applyBorder="1" applyAlignment="1">
      <alignment horizontal="right" vertical="center"/>
    </xf>
    <xf numFmtId="164" fontId="14" fillId="0" borderId="13" xfId="0" applyNumberFormat="1" applyFont="1" applyBorder="1" applyAlignment="1">
      <alignment horizontal="right" vertical="center"/>
    </xf>
    <xf numFmtId="0" fontId="63" fillId="39" borderId="122" xfId="0" applyFont="1" applyFill="1" applyBorder="1" applyAlignment="1">
      <alignment horizontal="center" vertical="center" wrapText="1"/>
    </xf>
    <xf numFmtId="0" fontId="63" fillId="39" borderId="24" xfId="0" applyFont="1" applyFill="1" applyBorder="1" applyAlignment="1">
      <alignment horizontal="center" vertical="center" wrapText="1"/>
    </xf>
    <xf numFmtId="0" fontId="63" fillId="39" borderId="35" xfId="0" applyFont="1" applyFill="1" applyBorder="1" applyAlignment="1">
      <alignment horizontal="center" vertical="center" wrapText="1"/>
    </xf>
    <xf numFmtId="0" fontId="63" fillId="39" borderId="25"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2" borderId="25" xfId="0" applyFont="1" applyFill="1" applyBorder="1" applyAlignment="1">
      <alignment horizontal="center" vertical="center" wrapText="1"/>
    </xf>
    <xf numFmtId="164" fontId="46" fillId="40" borderId="106" xfId="0" applyNumberFormat="1" applyFont="1" applyFill="1" applyBorder="1" applyAlignment="1">
      <alignment horizontal="right" vertical="center"/>
    </xf>
    <xf numFmtId="0" fontId="14" fillId="0" borderId="0" xfId="0" applyFont="1" applyAlignment="1">
      <alignment horizontal="left" vertical="center" wrapText="1" indent="1"/>
    </xf>
    <xf numFmtId="3" fontId="14" fillId="0" borderId="0" xfId="0" applyNumberFormat="1" applyFont="1" applyAlignment="1">
      <alignment horizontal="right" vertical="center"/>
    </xf>
    <xf numFmtId="0" fontId="14" fillId="0" borderId="0" xfId="0" applyFont="1" applyAlignment="1">
      <alignment horizontal="right" vertical="center"/>
    </xf>
    <xf numFmtId="3" fontId="15" fillId="0" borderId="3" xfId="0" applyNumberFormat="1" applyFont="1" applyBorder="1" applyAlignment="1">
      <alignment vertical="center"/>
    </xf>
    <xf numFmtId="3" fontId="15" fillId="0" borderId="1" xfId="0" applyNumberFormat="1" applyFont="1" applyBorder="1" applyAlignment="1">
      <alignment vertical="center"/>
    </xf>
    <xf numFmtId="0" fontId="15" fillId="0" borderId="169" xfId="0" applyFont="1" applyBorder="1" applyAlignment="1">
      <alignment vertical="center"/>
    </xf>
    <xf numFmtId="0" fontId="14" fillId="0" borderId="7" xfId="0" applyFont="1" applyBorder="1" applyAlignment="1">
      <alignment horizontal="left" vertical="center" wrapText="1" indent="1"/>
    </xf>
    <xf numFmtId="0" fontId="46" fillId="0" borderId="31" xfId="0" applyFont="1" applyBorder="1" applyAlignment="1">
      <alignment horizontal="right" vertical="center"/>
    </xf>
    <xf numFmtId="164" fontId="46" fillId="0" borderId="31" xfId="0" applyNumberFormat="1" applyFont="1" applyBorder="1" applyAlignment="1">
      <alignment horizontal="right" vertical="center"/>
    </xf>
    <xf numFmtId="0" fontId="46" fillId="0" borderId="49" xfId="0" applyFont="1" applyBorder="1" applyAlignment="1">
      <alignment horizontal="right" vertical="center"/>
    </xf>
    <xf numFmtId="0" fontId="15" fillId="38" borderId="3" xfId="0" applyFont="1" applyFill="1" applyBorder="1" applyAlignment="1">
      <alignment horizontal="right" vertical="center"/>
    </xf>
    <xf numFmtId="0" fontId="15" fillId="0" borderId="3" xfId="0" applyFont="1" applyBorder="1" applyAlignment="1">
      <alignment horizontal="right" vertical="center"/>
    </xf>
    <xf numFmtId="0" fontId="63" fillId="37" borderId="30" xfId="0" applyFont="1" applyFill="1" applyBorder="1" applyAlignment="1">
      <alignment horizontal="center" vertical="center" wrapText="1"/>
    </xf>
    <xf numFmtId="0" fontId="63" fillId="37" borderId="116" xfId="0" applyFont="1" applyFill="1" applyBorder="1" applyAlignment="1">
      <alignment horizontal="center" vertical="center" wrapText="1"/>
    </xf>
    <xf numFmtId="0" fontId="14" fillId="38" borderId="183" xfId="0" applyFont="1" applyFill="1" applyBorder="1" applyAlignment="1">
      <alignment vertical="center" wrapText="1"/>
    </xf>
    <xf numFmtId="0" fontId="67" fillId="38" borderId="184" xfId="0" applyFont="1" applyFill="1" applyBorder="1" applyAlignment="1">
      <alignment horizontal="right" vertical="center"/>
    </xf>
    <xf numFmtId="0" fontId="67" fillId="38" borderId="185" xfId="0" applyFont="1" applyFill="1" applyBorder="1" applyAlignment="1">
      <alignment horizontal="right" vertical="center"/>
    </xf>
    <xf numFmtId="0" fontId="67" fillId="38" borderId="186" xfId="0" applyFont="1" applyFill="1" applyBorder="1" applyAlignment="1">
      <alignment horizontal="right" vertical="center"/>
    </xf>
    <xf numFmtId="0" fontId="67" fillId="38" borderId="187" xfId="0" applyFont="1" applyFill="1" applyBorder="1" applyAlignment="1">
      <alignment horizontal="right" vertical="center"/>
    </xf>
    <xf numFmtId="0" fontId="14" fillId="0" borderId="181" xfId="0" applyFont="1" applyBorder="1" applyAlignment="1">
      <alignment horizontal="left" vertical="center" wrapText="1" indent="1"/>
    </xf>
    <xf numFmtId="0" fontId="67" fillId="0" borderId="12" xfId="0" applyFont="1" applyBorder="1" applyAlignment="1">
      <alignment horizontal="right" vertical="center"/>
    </xf>
    <xf numFmtId="0" fontId="67" fillId="0" borderId="181" xfId="0" applyFont="1" applyBorder="1" applyAlignment="1">
      <alignment horizontal="right" vertical="center"/>
    </xf>
    <xf numFmtId="0" fontId="67" fillId="0" borderId="6" xfId="0" applyFont="1" applyBorder="1" applyAlignment="1">
      <alignment horizontal="right" vertical="center"/>
    </xf>
    <xf numFmtId="0" fontId="14" fillId="0" borderId="169" xfId="0" applyFont="1" applyBorder="1" applyAlignment="1">
      <alignment horizontal="left" vertical="center" wrapText="1" indent="2"/>
    </xf>
    <xf numFmtId="0" fontId="67" fillId="0" borderId="3" xfId="0" applyFont="1" applyBorder="1" applyAlignment="1">
      <alignment horizontal="right" vertical="center"/>
    </xf>
    <xf numFmtId="0" fontId="67" fillId="0" borderId="169" xfId="0" applyFont="1" applyBorder="1" applyAlignment="1">
      <alignment horizontal="right" vertical="center"/>
    </xf>
    <xf numFmtId="0" fontId="67" fillId="0" borderId="1" xfId="0" applyFont="1" applyBorder="1" applyAlignment="1">
      <alignment horizontal="right" vertical="center"/>
    </xf>
    <xf numFmtId="0" fontId="14" fillId="0" borderId="169" xfId="0" applyFont="1" applyBorder="1" applyAlignment="1">
      <alignment horizontal="left" vertical="center" wrapText="1" indent="3"/>
    </xf>
    <xf numFmtId="0" fontId="14" fillId="38" borderId="79" xfId="0" applyFont="1" applyFill="1" applyBorder="1" applyAlignment="1">
      <alignment vertical="center" wrapText="1"/>
    </xf>
    <xf numFmtId="164" fontId="46" fillId="38" borderId="73" xfId="0" applyNumberFormat="1" applyFont="1" applyFill="1" applyBorder="1" applyAlignment="1">
      <alignment horizontal="right" vertical="center"/>
    </xf>
    <xf numFmtId="0" fontId="46" fillId="38" borderId="69" xfId="0" applyFont="1" applyFill="1" applyBorder="1" applyAlignment="1">
      <alignment horizontal="right" vertical="center"/>
    </xf>
    <xf numFmtId="0" fontId="46" fillId="38" borderId="64" xfId="0" applyFont="1" applyFill="1" applyBorder="1" applyAlignment="1">
      <alignment horizontal="right" vertical="center"/>
    </xf>
    <xf numFmtId="0" fontId="14" fillId="0" borderId="10" xfId="0" applyFont="1" applyBorder="1" applyAlignment="1">
      <alignment horizontal="left" vertical="center" wrapText="1" indent="1"/>
    </xf>
    <xf numFmtId="164" fontId="46" fillId="0" borderId="71" xfId="0" applyNumberFormat="1" applyFont="1" applyBorder="1" applyAlignment="1">
      <alignment horizontal="right" vertical="center"/>
    </xf>
    <xf numFmtId="0" fontId="14" fillId="0" borderId="2" xfId="0" applyFont="1" applyBorder="1" applyAlignment="1">
      <alignment horizontal="left" vertical="center" wrapText="1" indent="2"/>
    </xf>
    <xf numFmtId="164" fontId="46" fillId="0" borderId="72" xfId="0" applyNumberFormat="1" applyFont="1" applyBorder="1" applyAlignment="1">
      <alignment horizontal="right" vertical="center"/>
    </xf>
    <xf numFmtId="0" fontId="14" fillId="0" borderId="2" xfId="0" applyFont="1" applyBorder="1" applyAlignment="1">
      <alignment horizontal="left" vertical="center" wrapText="1" indent="3"/>
    </xf>
    <xf numFmtId="164" fontId="46" fillId="38" borderId="75" xfId="0" applyNumberFormat="1" applyFont="1" applyFill="1" applyBorder="1" applyAlignment="1">
      <alignment horizontal="right" vertical="center"/>
    </xf>
    <xf numFmtId="0" fontId="46" fillId="38" borderId="74" xfId="0" applyFont="1" applyFill="1" applyBorder="1" applyAlignment="1">
      <alignment horizontal="right" vertical="center"/>
    </xf>
    <xf numFmtId="0" fontId="46" fillId="38" borderId="66" xfId="0" applyFont="1" applyFill="1" applyBorder="1" applyAlignment="1">
      <alignment horizontal="right" vertical="center"/>
    </xf>
    <xf numFmtId="0" fontId="14" fillId="0" borderId="1" xfId="0" applyFont="1" applyBorder="1" applyAlignment="1">
      <alignment horizontal="left" vertical="center" wrapText="1" indent="2"/>
    </xf>
    <xf numFmtId="0" fontId="14" fillId="0" borderId="1" xfId="0" applyFont="1" applyBorder="1" applyAlignment="1">
      <alignment horizontal="left" vertical="center" wrapText="1" indent="3"/>
    </xf>
    <xf numFmtId="164" fontId="46" fillId="0" borderId="27" xfId="0" applyNumberFormat="1" applyFont="1" applyBorder="1" applyAlignment="1">
      <alignment horizontal="right" vertical="center" wrapText="1"/>
    </xf>
    <xf numFmtId="0" fontId="46" fillId="0" borderId="27" xfId="0" applyFont="1" applyBorder="1" applyAlignment="1">
      <alignment horizontal="right" vertical="center" wrapText="1"/>
    </xf>
    <xf numFmtId="164" fontId="14" fillId="0" borderId="6" xfId="0" applyNumberFormat="1" applyFont="1" applyBorder="1" applyAlignment="1">
      <alignment horizontal="right" vertical="center" wrapText="1"/>
    </xf>
    <xf numFmtId="0" fontId="14" fillId="0" borderId="6" xfId="0" applyFont="1" applyBorder="1" applyAlignment="1">
      <alignment horizontal="right" vertical="center" wrapText="1"/>
    </xf>
    <xf numFmtId="164"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164" fontId="46" fillId="0" borderId="179" xfId="0" applyNumberFormat="1" applyFont="1" applyBorder="1" applyAlignment="1">
      <alignment horizontal="right" vertical="center"/>
    </xf>
    <xf numFmtId="0" fontId="46" fillId="0" borderId="0" xfId="0" applyFont="1" applyAlignment="1">
      <alignment horizontal="right" vertical="center"/>
    </xf>
    <xf numFmtId="3" fontId="46" fillId="0" borderId="0" xfId="0" applyNumberFormat="1" applyFont="1" applyAlignment="1">
      <alignment horizontal="right" vertical="center"/>
    </xf>
    <xf numFmtId="164" fontId="46" fillId="0" borderId="0" xfId="0" applyNumberFormat="1" applyFont="1" applyAlignment="1">
      <alignment horizontal="right" vertical="center"/>
    </xf>
    <xf numFmtId="10" fontId="46" fillId="0" borderId="0" xfId="0" applyNumberFormat="1" applyFont="1" applyAlignment="1">
      <alignment horizontal="right" vertical="center"/>
    </xf>
    <xf numFmtId="3" fontId="14" fillId="0" borderId="11" xfId="0" applyNumberFormat="1" applyFont="1" applyBorder="1" applyAlignment="1">
      <alignment horizontal="right" vertical="center"/>
    </xf>
    <xf numFmtId="0" fontId="14" fillId="0" borderId="11" xfId="0" applyFont="1" applyBorder="1" applyAlignment="1">
      <alignment horizontal="right" vertical="center"/>
    </xf>
    <xf numFmtId="164" fontId="14" fillId="0" borderId="11" xfId="0" applyNumberFormat="1" applyFont="1" applyBorder="1" applyAlignment="1">
      <alignment horizontal="right" vertical="center"/>
    </xf>
    <xf numFmtId="0" fontId="14" fillId="0" borderId="12" xfId="0" applyFont="1" applyBorder="1" applyAlignment="1">
      <alignment horizontal="right" vertical="center"/>
    </xf>
    <xf numFmtId="164" fontId="46" fillId="38" borderId="179" xfId="0" applyNumberFormat="1" applyFont="1" applyFill="1" applyBorder="1" applyAlignment="1">
      <alignment horizontal="right" vertical="center"/>
    </xf>
    <xf numFmtId="0" fontId="14" fillId="0" borderId="7" xfId="0" applyFont="1" applyBorder="1" applyAlignment="1">
      <alignment vertical="center" wrapText="1"/>
    </xf>
    <xf numFmtId="0" fontId="46" fillId="0" borderId="177" xfId="0" applyFont="1" applyBorder="1" applyAlignment="1">
      <alignment horizontal="left" vertical="center"/>
    </xf>
    <xf numFmtId="0" fontId="46" fillId="0" borderId="68" xfId="0" applyFont="1" applyBorder="1" applyAlignment="1">
      <alignment horizontal="left" vertical="center"/>
    </xf>
    <xf numFmtId="0" fontId="46" fillId="0" borderId="37" xfId="0" applyFont="1" applyBorder="1" applyAlignment="1">
      <alignment horizontal="left" vertical="center"/>
    </xf>
    <xf numFmtId="3" fontId="46" fillId="0" borderId="37" xfId="0" applyNumberFormat="1" applyFont="1" applyBorder="1" applyAlignment="1">
      <alignment horizontal="right" vertical="center"/>
    </xf>
    <xf numFmtId="164" fontId="46" fillId="0" borderId="89" xfId="0" applyNumberFormat="1" applyFont="1" applyBorder="1" applyAlignment="1">
      <alignment horizontal="right" vertical="center"/>
    </xf>
    <xf numFmtId="164" fontId="46" fillId="0" borderId="88" xfId="0" applyNumberFormat="1" applyFont="1" applyBorder="1" applyAlignment="1">
      <alignment horizontal="right" vertical="center"/>
    </xf>
    <xf numFmtId="164" fontId="63" fillId="39" borderId="24" xfId="0" applyNumberFormat="1" applyFont="1" applyFill="1" applyBorder="1" applyAlignment="1">
      <alignment horizontal="center" vertical="center" wrapText="1"/>
    </xf>
    <xf numFmtId="164" fontId="63" fillId="37" borderId="24" xfId="0" applyNumberFormat="1" applyFont="1" applyFill="1" applyBorder="1" applyAlignment="1">
      <alignment horizontal="center" vertical="center" wrapText="1"/>
    </xf>
    <xf numFmtId="0" fontId="11" fillId="0" borderId="6" xfId="0" applyFont="1" applyBorder="1" applyAlignment="1">
      <alignment vertical="center" wrapText="1"/>
    </xf>
    <xf numFmtId="0" fontId="11" fillId="0" borderId="10" xfId="0" applyFont="1" applyBorder="1" applyAlignment="1">
      <alignment vertical="center" wrapText="1"/>
    </xf>
    <xf numFmtId="0" fontId="46" fillId="38" borderId="0" xfId="0" applyFont="1" applyFill="1" applyAlignment="1">
      <alignment horizontal="right" vertical="center"/>
    </xf>
    <xf numFmtId="0" fontId="14" fillId="0" borderId="79" xfId="0" applyFont="1" applyBorder="1" applyAlignment="1">
      <alignment vertical="center" wrapText="1"/>
    </xf>
    <xf numFmtId="168" fontId="4" fillId="38" borderId="80" xfId="0" applyNumberFormat="1" applyFont="1" applyFill="1" applyBorder="1" applyAlignment="1">
      <alignment horizontal="right" vertical="center"/>
    </xf>
    <xf numFmtId="168" fontId="4" fillId="38" borderId="56" xfId="0" applyNumberFormat="1" applyFont="1" applyFill="1" applyBorder="1" applyAlignment="1">
      <alignment horizontal="right" vertical="center"/>
    </xf>
    <xf numFmtId="168" fontId="4" fillId="0" borderId="80" xfId="0" applyNumberFormat="1" applyFont="1" applyBorder="1" applyAlignment="1">
      <alignment horizontal="right" vertical="center"/>
    </xf>
    <xf numFmtId="168" fontId="4" fillId="0" borderId="79" xfId="0" applyNumberFormat="1" applyFont="1" applyBorder="1" applyAlignment="1">
      <alignment horizontal="right" vertical="center"/>
    </xf>
    <xf numFmtId="168" fontId="4" fillId="38" borderId="188" xfId="0" applyNumberFormat="1" applyFont="1" applyFill="1" applyBorder="1" applyAlignment="1">
      <alignment horizontal="right" vertical="center"/>
    </xf>
    <xf numFmtId="168" fontId="15" fillId="0" borderId="189" xfId="0" applyNumberFormat="1" applyFont="1" applyBorder="1" applyAlignment="1">
      <alignment horizontal="right" vertical="center"/>
    </xf>
    <xf numFmtId="168" fontId="15" fillId="0" borderId="56" xfId="0" applyNumberFormat="1" applyFont="1" applyBorder="1" applyAlignment="1">
      <alignment horizontal="right" vertical="center"/>
    </xf>
    <xf numFmtId="168" fontId="4" fillId="38" borderId="78" xfId="0" applyNumberFormat="1" applyFont="1" applyFill="1" applyBorder="1" applyAlignment="1">
      <alignment horizontal="right" vertical="center"/>
    </xf>
    <xf numFmtId="168" fontId="4" fillId="38" borderId="6" xfId="0" applyNumberFormat="1" applyFont="1" applyFill="1" applyBorder="1" applyAlignment="1">
      <alignment horizontal="right" vertical="center"/>
    </xf>
    <xf numFmtId="168" fontId="4" fillId="0" borderId="78" xfId="0" applyNumberFormat="1" applyFont="1" applyBorder="1" applyAlignment="1">
      <alignment horizontal="right" vertical="center"/>
    </xf>
    <xf numFmtId="168" fontId="4" fillId="0" borderId="10" xfId="0" applyNumberFormat="1" applyFont="1" applyBorder="1" applyAlignment="1">
      <alignment horizontal="right" vertical="center"/>
    </xf>
    <xf numFmtId="168" fontId="4" fillId="38" borderId="167" xfId="0" applyNumberFormat="1" applyFont="1" applyFill="1" applyBorder="1" applyAlignment="1">
      <alignment horizontal="right" vertical="center"/>
    </xf>
    <xf numFmtId="168" fontId="15" fillId="0" borderId="12" xfId="0" applyNumberFormat="1" applyFont="1" applyBorder="1" applyAlignment="1">
      <alignment horizontal="right" vertical="center"/>
    </xf>
    <xf numFmtId="168" fontId="15" fillId="0" borderId="6" xfId="0" applyNumberFormat="1" applyFont="1" applyBorder="1" applyAlignment="1">
      <alignment horizontal="right" vertical="center"/>
    </xf>
    <xf numFmtId="0" fontId="14" fillId="0" borderId="7" xfId="0" applyFont="1" applyBorder="1" applyAlignment="1">
      <alignment horizontal="left" vertical="center" wrapText="1" indent="3"/>
    </xf>
    <xf numFmtId="168" fontId="4" fillId="38" borderId="170" xfId="0" applyNumberFormat="1" applyFont="1" applyFill="1" applyBorder="1" applyAlignment="1">
      <alignment horizontal="right" vertical="center"/>
    </xf>
    <xf numFmtId="168" fontId="4" fillId="38" borderId="5" xfId="0" applyNumberFormat="1" applyFont="1" applyFill="1" applyBorder="1" applyAlignment="1">
      <alignment horizontal="right" vertical="center"/>
    </xf>
    <xf numFmtId="168" fontId="4" fillId="0" borderId="170" xfId="0" applyNumberFormat="1" applyFont="1" applyBorder="1" applyAlignment="1">
      <alignment horizontal="right" vertical="center"/>
    </xf>
    <xf numFmtId="168" fontId="4" fillId="0" borderId="7" xfId="0" applyNumberFormat="1" applyFont="1" applyBorder="1" applyAlignment="1">
      <alignment horizontal="right" vertical="center"/>
    </xf>
    <xf numFmtId="168" fontId="4" fillId="38" borderId="168" xfId="0" applyNumberFormat="1" applyFont="1" applyFill="1" applyBorder="1" applyAlignment="1">
      <alignment horizontal="right" vertical="center"/>
    </xf>
    <xf numFmtId="168" fontId="15" fillId="0" borderId="9" xfId="0" applyNumberFormat="1" applyFont="1" applyBorder="1" applyAlignment="1">
      <alignment horizontal="right" vertical="center"/>
    </xf>
    <xf numFmtId="168" fontId="15" fillId="0" borderId="5" xfId="0" applyNumberFormat="1" applyFont="1" applyBorder="1" applyAlignment="1">
      <alignment horizontal="right" vertical="center"/>
    </xf>
    <xf numFmtId="164" fontId="46" fillId="38" borderId="36" xfId="0" applyNumberFormat="1" applyFont="1" applyFill="1" applyBorder="1" applyAlignment="1">
      <alignment horizontal="right" vertical="center"/>
    </xf>
    <xf numFmtId="164" fontId="46" fillId="38" borderId="72" xfId="0" applyNumberFormat="1" applyFont="1" applyFill="1" applyBorder="1" applyAlignment="1">
      <alignment horizontal="right" vertical="center"/>
    </xf>
    <xf numFmtId="164" fontId="46" fillId="38" borderId="190" xfId="0" applyNumberFormat="1" applyFont="1" applyFill="1" applyBorder="1" applyAlignment="1">
      <alignment horizontal="right" vertical="center"/>
    </xf>
    <xf numFmtId="164" fontId="46" fillId="0" borderId="190" xfId="0" applyNumberFormat="1" applyFont="1" applyBorder="1" applyAlignment="1">
      <alignment horizontal="right" vertical="center"/>
    </xf>
    <xf numFmtId="164" fontId="46" fillId="0" borderId="191" xfId="0" applyNumberFormat="1" applyFont="1" applyBorder="1" applyAlignment="1">
      <alignment horizontal="right" vertical="center"/>
    </xf>
    <xf numFmtId="0" fontId="23" fillId="37" borderId="122" xfId="0" applyFont="1" applyFill="1" applyBorder="1" applyAlignment="1">
      <alignment horizontal="center" vertical="center" wrapText="1"/>
    </xf>
    <xf numFmtId="0" fontId="23" fillId="37" borderId="35" xfId="0" applyFont="1" applyFill="1" applyBorder="1" applyAlignment="1">
      <alignment horizontal="center" vertical="center" wrapText="1"/>
    </xf>
    <xf numFmtId="0" fontId="23" fillId="37" borderId="25" xfId="0" applyFont="1" applyFill="1" applyBorder="1" applyAlignment="1">
      <alignment horizontal="center" vertical="center" wrapText="1"/>
    </xf>
    <xf numFmtId="0" fontId="46" fillId="0" borderId="190" xfId="0" applyFont="1" applyBorder="1" applyAlignment="1">
      <alignment horizontal="right" vertical="center"/>
    </xf>
    <xf numFmtId="164" fontId="14" fillId="0" borderId="12" xfId="0" applyNumberFormat="1" applyFont="1" applyBorder="1" applyAlignment="1">
      <alignment horizontal="right" vertical="center"/>
    </xf>
    <xf numFmtId="0" fontId="68" fillId="37" borderId="122" xfId="0" applyFont="1" applyFill="1" applyBorder="1" applyAlignment="1">
      <alignment horizontal="center" vertical="center" wrapText="1"/>
    </xf>
    <xf numFmtId="0" fontId="68" fillId="37" borderId="35" xfId="0" applyFont="1" applyFill="1" applyBorder="1" applyAlignment="1">
      <alignment horizontal="center" vertical="center" wrapText="1"/>
    </xf>
    <xf numFmtId="0" fontId="68" fillId="37" borderId="133" xfId="0" applyFont="1" applyFill="1" applyBorder="1" applyAlignment="1">
      <alignment horizontal="center" vertical="center" wrapText="1"/>
    </xf>
    <xf numFmtId="0" fontId="68" fillId="37" borderId="135" xfId="0" applyFont="1" applyFill="1" applyBorder="1" applyAlignment="1">
      <alignment horizontal="center" vertical="center" wrapText="1"/>
    </xf>
    <xf numFmtId="0" fontId="68" fillId="37" borderId="25" xfId="0" applyFont="1" applyFill="1" applyBorder="1" applyAlignment="1">
      <alignment horizontal="center" vertical="center" wrapText="1"/>
    </xf>
    <xf numFmtId="0" fontId="69" fillId="0" borderId="0" xfId="0" applyFont="1"/>
    <xf numFmtId="0" fontId="55" fillId="0" borderId="85" xfId="0" applyFont="1" applyBorder="1" applyAlignment="1">
      <alignment vertical="center" wrapText="1"/>
    </xf>
    <xf numFmtId="0" fontId="67" fillId="0" borderId="0" xfId="0" applyFont="1"/>
    <xf numFmtId="0" fontId="55" fillId="0" borderId="10" xfId="0" applyFont="1" applyBorder="1" applyAlignment="1">
      <alignment horizontal="left" vertical="center" wrapText="1" indent="1"/>
    </xf>
    <xf numFmtId="0" fontId="55" fillId="0" borderId="10" xfId="0" applyFont="1" applyBorder="1" applyAlignment="1">
      <alignment vertical="center" wrapText="1"/>
    </xf>
    <xf numFmtId="164" fontId="70" fillId="38" borderId="190" xfId="0" applyNumberFormat="1" applyFont="1" applyFill="1" applyBorder="1" applyAlignment="1">
      <alignment horizontal="right" vertical="center"/>
    </xf>
    <xf numFmtId="164" fontId="70" fillId="0" borderId="179" xfId="0" applyNumberFormat="1" applyFont="1" applyBorder="1" applyAlignment="1">
      <alignment horizontal="right" vertical="center"/>
    </xf>
    <xf numFmtId="164" fontId="70" fillId="0" borderId="190" xfId="0" applyNumberFormat="1" applyFont="1" applyBorder="1" applyAlignment="1">
      <alignment horizontal="right" vertical="center"/>
    </xf>
    <xf numFmtId="164" fontId="70" fillId="38" borderId="179" xfId="0" applyNumberFormat="1" applyFont="1" applyFill="1" applyBorder="1" applyAlignment="1">
      <alignment horizontal="right" vertical="center"/>
    </xf>
    <xf numFmtId="0" fontId="70" fillId="0" borderId="27" xfId="0" applyFont="1" applyBorder="1" applyAlignment="1">
      <alignment horizontal="right" vertical="center"/>
    </xf>
    <xf numFmtId="164" fontId="70" fillId="38" borderId="72" xfId="0" applyNumberFormat="1" applyFont="1" applyFill="1" applyBorder="1" applyAlignment="1">
      <alignment horizontal="right" vertical="center"/>
    </xf>
    <xf numFmtId="164" fontId="55" fillId="0" borderId="12" xfId="0" applyNumberFormat="1" applyFont="1" applyBorder="1" applyAlignment="1">
      <alignment horizontal="right" vertical="center"/>
    </xf>
    <xf numFmtId="0" fontId="55" fillId="0" borderId="6" xfId="0" applyFont="1" applyBorder="1" applyAlignment="1">
      <alignment horizontal="right" vertical="center"/>
    </xf>
    <xf numFmtId="0" fontId="22" fillId="0" borderId="0" xfId="0" applyFont="1" applyAlignment="1">
      <alignment vertical="center"/>
    </xf>
    <xf numFmtId="0" fontId="22" fillId="0" borderId="0" xfId="0" applyFont="1"/>
    <xf numFmtId="0" fontId="10" fillId="0" borderId="0" xfId="0" applyFont="1"/>
    <xf numFmtId="0" fontId="16" fillId="0" borderId="0" xfId="0" applyFont="1" applyAlignment="1">
      <alignment horizontal="left" vertical="center" wrapText="1"/>
    </xf>
    <xf numFmtId="0" fontId="20" fillId="35" borderId="2" xfId="0" applyFont="1" applyFill="1" applyBorder="1" applyAlignment="1">
      <alignment horizontal="left" vertical="center"/>
    </xf>
    <xf numFmtId="0" fontId="20" fillId="35" borderId="13" xfId="0" applyFont="1" applyFill="1" applyBorder="1" applyAlignment="1">
      <alignment horizontal="left" vertical="center"/>
    </xf>
    <xf numFmtId="0" fontId="20" fillId="35" borderId="3" xfId="0" applyFont="1" applyFill="1" applyBorder="1" applyAlignment="1">
      <alignment horizontal="left" vertical="center"/>
    </xf>
    <xf numFmtId="0" fontId="20" fillId="35" borderId="2" xfId="0" applyFont="1" applyFill="1" applyBorder="1" applyAlignment="1">
      <alignment horizontal="left" vertical="center" wrapText="1"/>
    </xf>
    <xf numFmtId="0" fontId="20" fillId="35" borderId="13" xfId="0" applyFont="1" applyFill="1" applyBorder="1" applyAlignment="1">
      <alignment horizontal="left" vertical="center" wrapText="1"/>
    </xf>
    <xf numFmtId="0" fontId="20" fillId="35" borderId="3" xfId="0" applyFont="1" applyFill="1" applyBorder="1" applyAlignment="1">
      <alignment horizontal="left" vertical="center" wrapText="1"/>
    </xf>
    <xf numFmtId="0" fontId="14" fillId="0" borderId="2" xfId="0" applyFont="1" applyBorder="1" applyAlignment="1">
      <alignment vertical="center" wrapText="1"/>
    </xf>
    <xf numFmtId="0" fontId="7" fillId="0" borderId="0" xfId="3" quotePrefix="1" applyFont="1" applyAlignment="1">
      <alignment horizontal="center" vertical="center" wrapText="1"/>
    </xf>
    <xf numFmtId="0" fontId="8" fillId="0" borderId="0" xfId="4" applyFont="1" applyAlignment="1">
      <alignment horizontal="center" vertical="center"/>
    </xf>
    <xf numFmtId="0" fontId="60" fillId="0" borderId="2" xfId="5" applyNumberFormat="1" applyFont="1" applyBorder="1" applyAlignment="1">
      <alignment horizontal="center" vertical="center" wrapText="1"/>
    </xf>
    <xf numFmtId="0" fontId="0" fillId="0" borderId="0" xfId="0" applyAlignment="1">
      <alignment horizontal="center"/>
    </xf>
    <xf numFmtId="3" fontId="72" fillId="38" borderId="1" xfId="0" applyNumberFormat="1" applyFont="1" applyFill="1" applyBorder="1" applyAlignment="1">
      <alignment horizontal="right" vertical="center"/>
    </xf>
    <xf numFmtId="0" fontId="72" fillId="38" borderId="1" xfId="0" applyFont="1" applyFill="1" applyBorder="1" applyAlignment="1">
      <alignment horizontal="right" vertical="center"/>
    </xf>
    <xf numFmtId="0" fontId="72" fillId="38" borderId="113" xfId="0" applyFont="1" applyFill="1" applyBorder="1" applyAlignment="1">
      <alignment horizontal="right" vertical="center"/>
    </xf>
    <xf numFmtId="3" fontId="72" fillId="38" borderId="3" xfId="0" applyNumberFormat="1" applyFont="1" applyFill="1" applyBorder="1" applyAlignment="1">
      <alignment horizontal="right" vertical="center"/>
    </xf>
    <xf numFmtId="3" fontId="72" fillId="0" borderId="1" xfId="0" applyNumberFormat="1" applyFont="1" applyBorder="1" applyAlignment="1">
      <alignment horizontal="right" vertical="center"/>
    </xf>
    <xf numFmtId="0" fontId="72" fillId="0" borderId="1" xfId="0" applyFont="1" applyBorder="1" applyAlignment="1">
      <alignment horizontal="right" vertical="center"/>
    </xf>
    <xf numFmtId="0" fontId="72" fillId="0" borderId="113" xfId="0" applyFont="1" applyBorder="1" applyAlignment="1">
      <alignment horizontal="right" vertical="center"/>
    </xf>
    <xf numFmtId="3" fontId="72" fillId="0" borderId="3" xfId="0" applyNumberFormat="1" applyFont="1" applyBorder="1" applyAlignment="1">
      <alignment horizontal="right" vertical="center"/>
    </xf>
    <xf numFmtId="0" fontId="15" fillId="38" borderId="113" xfId="0" applyFont="1" applyFill="1" applyBorder="1" applyAlignment="1">
      <alignment horizontal="right" vertical="center"/>
    </xf>
    <xf numFmtId="0" fontId="15" fillId="0" borderId="113" xfId="0" applyFont="1" applyBorder="1" applyAlignment="1">
      <alignment horizontal="right" vertical="center"/>
    </xf>
    <xf numFmtId="166" fontId="72" fillId="38" borderId="1" xfId="64" applyNumberFormat="1" applyFont="1" applyFill="1" applyBorder="1" applyAlignment="1">
      <alignment horizontal="right" vertical="center"/>
    </xf>
    <xf numFmtId="166" fontId="72" fillId="38" borderId="3" xfId="64" applyNumberFormat="1" applyFont="1" applyFill="1" applyBorder="1" applyAlignment="1">
      <alignment horizontal="right" vertical="center"/>
    </xf>
    <xf numFmtId="166" fontId="72" fillId="0" borderId="1" xfId="64" applyNumberFormat="1" applyFont="1" applyBorder="1" applyAlignment="1">
      <alignment horizontal="right" vertical="center"/>
    </xf>
    <xf numFmtId="166" fontId="72" fillId="0" borderId="3" xfId="64" applyNumberFormat="1" applyFont="1" applyBorder="1" applyAlignment="1">
      <alignment horizontal="right" vertical="center"/>
    </xf>
    <xf numFmtId="167" fontId="72" fillId="38" borderId="1" xfId="0" applyNumberFormat="1" applyFont="1" applyFill="1" applyBorder="1" applyAlignment="1">
      <alignment horizontal="right" vertical="center"/>
    </xf>
    <xf numFmtId="167" fontId="72" fillId="0" borderId="113" xfId="0" applyNumberFormat="1" applyFont="1" applyBorder="1" applyAlignment="1">
      <alignment horizontal="right" vertical="center"/>
    </xf>
    <xf numFmtId="167" fontId="72" fillId="0" borderId="1" xfId="0" applyNumberFormat="1" applyFont="1" applyBorder="1" applyAlignment="1">
      <alignment horizontal="right" vertical="center"/>
    </xf>
    <xf numFmtId="167" fontId="72" fillId="38" borderId="113" xfId="0" applyNumberFormat="1" applyFont="1" applyFill="1" applyBorder="1" applyAlignment="1">
      <alignment horizontal="right" vertical="center"/>
    </xf>
    <xf numFmtId="0" fontId="72" fillId="0" borderId="3" xfId="0" applyFont="1" applyBorder="1" applyAlignment="1">
      <alignment horizontal="right" vertical="center"/>
    </xf>
    <xf numFmtId="3" fontId="72" fillId="0" borderId="6" xfId="0" applyNumberFormat="1" applyFont="1" applyBorder="1" applyAlignment="1">
      <alignment horizontal="right" vertical="center"/>
    </xf>
    <xf numFmtId="3" fontId="72" fillId="0" borderId="12" xfId="0" applyNumberFormat="1" applyFont="1" applyBorder="1" applyAlignment="1">
      <alignment horizontal="right" vertical="center"/>
    </xf>
    <xf numFmtId="3" fontId="72" fillId="0" borderId="113" xfId="0" applyNumberFormat="1" applyFont="1" applyBorder="1" applyAlignment="1">
      <alignment horizontal="right" vertical="center"/>
    </xf>
    <xf numFmtId="0" fontId="72" fillId="0" borderId="12" xfId="0" applyFont="1" applyBorder="1" applyAlignment="1">
      <alignment horizontal="right" vertical="center"/>
    </xf>
    <xf numFmtId="0" fontId="72" fillId="0" borderId="6" xfId="0" applyFont="1" applyBorder="1" applyAlignment="1">
      <alignment horizontal="right" vertical="center"/>
    </xf>
    <xf numFmtId="0" fontId="14" fillId="0" borderId="167" xfId="0" applyFont="1" applyBorder="1" applyAlignment="1">
      <alignment vertical="center" wrapText="1"/>
    </xf>
    <xf numFmtId="0" fontId="46" fillId="0" borderId="193" xfId="0" applyFont="1" applyBorder="1" applyAlignment="1">
      <alignment horizontal="left" vertical="center"/>
    </xf>
    <xf numFmtId="0" fontId="14" fillId="0" borderId="188" xfId="0" applyFont="1" applyBorder="1" applyAlignment="1">
      <alignment vertical="center" wrapText="1"/>
    </xf>
    <xf numFmtId="0" fontId="14" fillId="0" borderId="167" xfId="0" applyFont="1" applyBorder="1" applyAlignment="1">
      <alignment horizontal="left" vertical="center" wrapText="1" indent="1"/>
    </xf>
    <xf numFmtId="0" fontId="55" fillId="0" borderId="188" xfId="0" applyFont="1" applyBorder="1" applyAlignment="1">
      <alignment vertical="center" wrapText="1"/>
    </xf>
    <xf numFmtId="0" fontId="55" fillId="0" borderId="167" xfId="0" applyFont="1" applyBorder="1" applyAlignment="1">
      <alignment horizontal="left" vertical="center" wrapText="1" indent="1"/>
    </xf>
    <xf numFmtId="0" fontId="63" fillId="37" borderId="150" xfId="0" applyFont="1" applyFill="1" applyBorder="1" applyAlignment="1">
      <alignment horizontal="center" vertical="center" wrapText="1"/>
    </xf>
    <xf numFmtId="0" fontId="63" fillId="37" borderId="134" xfId="0" applyFont="1" applyFill="1" applyBorder="1" applyAlignment="1">
      <alignment horizontal="center" vertical="center" wrapText="1"/>
    </xf>
    <xf numFmtId="0" fontId="63" fillId="37" borderId="133" xfId="0" applyFont="1" applyFill="1" applyBorder="1" applyAlignment="1">
      <alignment horizontal="center" vertical="center" wrapText="1"/>
    </xf>
    <xf numFmtId="0" fontId="63" fillId="37" borderId="138" xfId="0" applyFont="1" applyFill="1" applyBorder="1" applyAlignment="1">
      <alignment horizontal="center" vertical="center" wrapText="1"/>
    </xf>
    <xf numFmtId="0" fontId="63" fillId="37" borderId="195" xfId="0" applyFont="1" applyFill="1" applyBorder="1" applyAlignment="1">
      <alignment horizontal="center" vertical="center" wrapText="1"/>
    </xf>
    <xf numFmtId="0" fontId="63" fillId="37" borderId="26" xfId="0" applyFont="1" applyFill="1" applyBorder="1" applyAlignment="1">
      <alignment horizontal="center" vertical="center" wrapText="1"/>
    </xf>
    <xf numFmtId="0" fontId="63" fillId="39" borderId="15" xfId="0" applyFont="1" applyFill="1" applyBorder="1" applyAlignment="1">
      <alignment horizontal="center" vertical="center" wrapText="1"/>
    </xf>
    <xf numFmtId="0" fontId="23" fillId="39" borderId="128" xfId="0" applyFont="1" applyFill="1" applyBorder="1" applyAlignment="1">
      <alignment horizontal="center" vertical="center" wrapText="1"/>
    </xf>
    <xf numFmtId="0" fontId="23" fillId="39" borderId="15" xfId="0" applyFont="1" applyFill="1" applyBorder="1" applyAlignment="1">
      <alignment horizontal="center" vertical="center" wrapText="1"/>
    </xf>
    <xf numFmtId="0" fontId="23" fillId="39" borderId="18" xfId="0" applyFont="1" applyFill="1" applyBorder="1" applyAlignment="1">
      <alignment horizontal="center" vertical="center" wrapText="1"/>
    </xf>
    <xf numFmtId="0" fontId="10" fillId="0" borderId="0" xfId="0" applyFont="1" applyAlignment="1">
      <alignment horizontal="left" vertical="center" wrapText="1"/>
    </xf>
    <xf numFmtId="0" fontId="75" fillId="39" borderId="24" xfId="0" applyFont="1" applyFill="1" applyBorder="1" applyAlignment="1">
      <alignment horizontal="center" vertical="center" wrapText="1"/>
    </xf>
    <xf numFmtId="0" fontId="75" fillId="39" borderId="116" xfId="0" applyFont="1" applyFill="1" applyBorder="1" applyAlignment="1">
      <alignment horizontal="center" vertical="center" wrapText="1"/>
    </xf>
    <xf numFmtId="0" fontId="75" fillId="39" borderId="122" xfId="0" applyFont="1" applyFill="1" applyBorder="1" applyAlignment="1">
      <alignment horizontal="center" vertical="center" wrapText="1"/>
    </xf>
    <xf numFmtId="0" fontId="75" fillId="39" borderId="25" xfId="0" applyFont="1" applyFill="1" applyBorder="1" applyAlignment="1">
      <alignment horizontal="center" vertical="center" wrapText="1"/>
    </xf>
    <xf numFmtId="0" fontId="5" fillId="38" borderId="2" xfId="0" applyFont="1" applyFill="1" applyBorder="1" applyAlignment="1">
      <alignment vertical="center"/>
    </xf>
    <xf numFmtId="0" fontId="5" fillId="0" borderId="10" xfId="0" applyFont="1" applyBorder="1" applyAlignment="1">
      <alignment horizontal="left" vertical="center" indent="1"/>
    </xf>
    <xf numFmtId="0" fontId="5" fillId="0" borderId="2" xfId="0" applyFont="1" applyBorder="1" applyAlignment="1">
      <alignment horizontal="left" vertical="center" indent="1"/>
    </xf>
    <xf numFmtId="0" fontId="5" fillId="38" borderId="10" xfId="0" applyFont="1" applyFill="1" applyBorder="1" applyAlignment="1">
      <alignment vertical="center"/>
    </xf>
    <xf numFmtId="0" fontId="5" fillId="0" borderId="10" xfId="0" applyFont="1" applyBorder="1" applyAlignment="1">
      <alignment vertical="center" wrapText="1"/>
    </xf>
    <xf numFmtId="0" fontId="5" fillId="0" borderId="2" xfId="0" applyFont="1" applyBorder="1" applyAlignment="1">
      <alignment vertical="center" wrapText="1"/>
    </xf>
    <xf numFmtId="0" fontId="63" fillId="39" borderId="133" xfId="0" applyFont="1" applyFill="1" applyBorder="1" applyAlignment="1">
      <alignment horizontal="center" vertical="center" wrapText="1"/>
    </xf>
    <xf numFmtId="0" fontId="63" fillId="39" borderId="135" xfId="0" applyFont="1" applyFill="1" applyBorder="1" applyAlignment="1">
      <alignment horizontal="center" vertical="center" wrapText="1"/>
    </xf>
    <xf numFmtId="0" fontId="63" fillId="39" borderId="134" xfId="0" applyFont="1" applyFill="1" applyBorder="1" applyAlignment="1">
      <alignment horizontal="center" vertical="center" wrapText="1"/>
    </xf>
    <xf numFmtId="3" fontId="15" fillId="0" borderId="6" xfId="0" applyNumberFormat="1" applyFont="1" applyBorder="1" applyAlignment="1">
      <alignment horizontal="right" vertical="center"/>
    </xf>
    <xf numFmtId="164" fontId="15" fillId="0" borderId="6" xfId="0" applyNumberFormat="1" applyFont="1" applyBorder="1" applyAlignment="1">
      <alignment horizontal="right" vertical="center"/>
    </xf>
    <xf numFmtId="3" fontId="14" fillId="38" borderId="56" xfId="0" applyNumberFormat="1" applyFont="1" applyFill="1" applyBorder="1" applyAlignment="1">
      <alignment horizontal="right" vertical="center"/>
    </xf>
    <xf numFmtId="0" fontId="14" fillId="38" borderId="56" xfId="0" applyFont="1" applyFill="1" applyBorder="1" applyAlignment="1">
      <alignment horizontal="right" vertical="center"/>
    </xf>
    <xf numFmtId="3" fontId="15" fillId="38" borderId="56" xfId="0" applyNumberFormat="1" applyFont="1" applyFill="1" applyBorder="1" applyAlignment="1">
      <alignment horizontal="right" vertical="center"/>
    </xf>
    <xf numFmtId="164" fontId="15" fillId="38" borderId="56" xfId="0" applyNumberFormat="1" applyFont="1" applyFill="1" applyBorder="1" applyAlignment="1">
      <alignment horizontal="right" vertical="center"/>
    </xf>
    <xf numFmtId="0" fontId="14" fillId="0" borderId="1" xfId="0" applyFont="1" applyBorder="1" applyAlignment="1">
      <alignment vertical="center"/>
    </xf>
    <xf numFmtId="0" fontId="14" fillId="0" borderId="1" xfId="0" applyFont="1" applyBorder="1" applyAlignment="1">
      <alignment horizontal="left" vertical="center" indent="1"/>
    </xf>
    <xf numFmtId="164" fontId="15" fillId="0" borderId="1" xfId="0" applyNumberFormat="1" applyFont="1" applyBorder="1" applyAlignment="1">
      <alignment horizontal="right" vertical="center"/>
    </xf>
    <xf numFmtId="0" fontId="14" fillId="0" borderId="1" xfId="0" applyFont="1" applyBorder="1" applyAlignment="1">
      <alignment horizontal="left" vertical="center" indent="3"/>
    </xf>
    <xf numFmtId="0" fontId="14" fillId="0" borderId="1" xfId="0" applyFont="1" applyBorder="1" applyAlignment="1">
      <alignment horizontal="left" vertical="center" indent="2"/>
    </xf>
    <xf numFmtId="0" fontId="14" fillId="0" borderId="1" xfId="0" applyFont="1" applyBorder="1" applyAlignment="1">
      <alignment horizontal="left" vertical="center" indent="4"/>
    </xf>
    <xf numFmtId="0" fontId="63" fillId="39" borderId="128" xfId="0" applyFont="1" applyFill="1" applyBorder="1" applyAlignment="1">
      <alignment horizontal="center" vertical="center" wrapText="1"/>
    </xf>
    <xf numFmtId="0" fontId="63" fillId="39" borderId="14" xfId="0" applyFont="1" applyFill="1" applyBorder="1" applyAlignment="1">
      <alignment horizontal="center" vertical="center" wrapText="1"/>
    </xf>
    <xf numFmtId="0" fontId="63" fillId="39" borderId="18" xfId="0" applyFont="1" applyFill="1" applyBorder="1" applyAlignment="1">
      <alignment horizontal="center" vertical="center" wrapText="1"/>
    </xf>
    <xf numFmtId="0" fontId="15" fillId="0" borderId="0" xfId="0" applyFont="1" applyAlignment="1">
      <alignment horizontal="left" vertical="center" wrapText="1"/>
    </xf>
    <xf numFmtId="0" fontId="15" fillId="0" borderId="1" xfId="0" applyFont="1" applyBorder="1" applyAlignment="1">
      <alignment horizontal="left" vertical="center" indent="1"/>
    </xf>
    <xf numFmtId="164" fontId="15" fillId="0" borderId="0" xfId="0" applyNumberFormat="1" applyFont="1"/>
    <xf numFmtId="10" fontId="15" fillId="0" borderId="6" xfId="0" applyNumberFormat="1" applyFont="1" applyBorder="1" applyAlignment="1">
      <alignment horizontal="right" vertical="center"/>
    </xf>
    <xf numFmtId="10" fontId="15" fillId="0" borderId="1" xfId="0" applyNumberFormat="1" applyFont="1" applyBorder="1" applyAlignment="1">
      <alignment horizontal="right" vertical="center"/>
    </xf>
    <xf numFmtId="0" fontId="14" fillId="0" borderId="7" xfId="0" applyFont="1" applyBorder="1" applyAlignment="1">
      <alignment vertical="center"/>
    </xf>
    <xf numFmtId="3" fontId="46" fillId="34" borderId="51" xfId="0" applyNumberFormat="1" applyFont="1" applyFill="1" applyBorder="1" applyAlignment="1">
      <alignment horizontal="right" vertical="top" wrapText="1"/>
    </xf>
    <xf numFmtId="0" fontId="46" fillId="34" borderId="51" xfId="0" applyFont="1" applyFill="1" applyBorder="1" applyAlignment="1">
      <alignment horizontal="right" vertical="top" wrapText="1"/>
    </xf>
    <xf numFmtId="0" fontId="16" fillId="0" borderId="0" xfId="0" applyFont="1" applyAlignment="1">
      <alignment vertical="center"/>
    </xf>
    <xf numFmtId="0" fontId="71" fillId="34" borderId="51" xfId="0" applyFont="1" applyFill="1" applyBorder="1" applyAlignment="1">
      <alignment horizontal="right" vertical="top" wrapText="1"/>
    </xf>
    <xf numFmtId="0" fontId="5" fillId="0" borderId="0" xfId="0" applyFont="1"/>
    <xf numFmtId="3" fontId="71" fillId="34" borderId="51" xfId="0" applyNumberFormat="1" applyFont="1" applyFill="1" applyBorder="1" applyAlignment="1">
      <alignment horizontal="right" vertical="top" wrapText="1"/>
    </xf>
    <xf numFmtId="0" fontId="23" fillId="39" borderId="17" xfId="0" applyFont="1" applyFill="1" applyBorder="1" applyAlignment="1">
      <alignment vertical="center"/>
    </xf>
    <xf numFmtId="0" fontId="63" fillId="39" borderId="15" xfId="0" applyFont="1" applyFill="1" applyBorder="1" applyAlignment="1">
      <alignment horizontal="center" vertical="center"/>
    </xf>
    <xf numFmtId="0" fontId="70" fillId="38" borderId="77" xfId="0" applyFont="1" applyFill="1" applyBorder="1" applyAlignment="1">
      <alignment horizontal="right" vertical="center"/>
    </xf>
    <xf numFmtId="0" fontId="70" fillId="38" borderId="27" xfId="0" applyFont="1" applyFill="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164" fontId="5" fillId="0" borderId="1" xfId="0" applyNumberFormat="1" applyFont="1" applyBorder="1" applyAlignment="1">
      <alignment horizontal="right" vertical="center"/>
    </xf>
    <xf numFmtId="0" fontId="5" fillId="0" borderId="2" xfId="0" applyFont="1" applyBorder="1" applyAlignment="1">
      <alignment vertical="center"/>
    </xf>
    <xf numFmtId="0" fontId="70" fillId="0" borderId="72" xfId="0" applyFont="1" applyBorder="1" applyAlignment="1">
      <alignment horizontal="right" vertical="center"/>
    </xf>
    <xf numFmtId="0" fontId="70" fillId="38" borderId="72" xfId="0" applyFont="1" applyFill="1" applyBorder="1" applyAlignment="1">
      <alignment horizontal="right" vertical="center"/>
    </xf>
    <xf numFmtId="0" fontId="5" fillId="0" borderId="2" xfId="0" applyFont="1" applyBorder="1" applyAlignment="1">
      <alignment horizontal="left" vertical="center" indent="3"/>
    </xf>
    <xf numFmtId="0" fontId="5" fillId="0" borderId="2" xfId="0" applyFont="1" applyBorder="1" applyAlignment="1">
      <alignment horizontal="left" vertical="center"/>
    </xf>
    <xf numFmtId="0" fontId="5" fillId="0" borderId="2" xfId="0" applyFont="1" applyBorder="1" applyAlignment="1">
      <alignment horizontal="left" vertical="center" indent="2"/>
    </xf>
    <xf numFmtId="3" fontId="5" fillId="0" borderId="1" xfId="0" applyNumberFormat="1" applyFont="1" applyBorder="1" applyAlignment="1">
      <alignment horizontal="right" vertical="center"/>
    </xf>
    <xf numFmtId="0" fontId="5" fillId="0" borderId="1" xfId="0" applyFont="1" applyBorder="1" applyAlignment="1">
      <alignment vertical="center" wrapText="1"/>
    </xf>
    <xf numFmtId="0" fontId="63" fillId="39" borderId="147" xfId="0" applyFont="1" applyFill="1" applyBorder="1" applyAlignment="1">
      <alignment horizontal="center" vertical="center" wrapText="1"/>
    </xf>
    <xf numFmtId="0" fontId="63" fillId="39" borderId="34" xfId="0" applyFont="1" applyFill="1" applyBorder="1" applyAlignment="1">
      <alignment horizontal="center" vertical="center" wrapText="1"/>
    </xf>
    <xf numFmtId="0" fontId="63" fillId="39" borderId="148" xfId="0" applyFont="1" applyFill="1" applyBorder="1" applyAlignment="1">
      <alignment horizontal="center" vertical="center" wrapText="1"/>
    </xf>
    <xf numFmtId="0" fontId="63" fillId="39" borderId="26" xfId="0" applyFont="1" applyFill="1" applyBorder="1" applyAlignment="1">
      <alignment horizontal="center" vertical="center" wrapText="1"/>
    </xf>
    <xf numFmtId="0" fontId="77" fillId="0" borderId="0" xfId="0" applyFont="1" applyAlignment="1">
      <alignment vertical="center"/>
    </xf>
    <xf numFmtId="0" fontId="23" fillId="37" borderId="24" xfId="0" applyFont="1" applyFill="1" applyBorder="1" applyAlignment="1">
      <alignment horizontal="center" vertical="center" wrapText="1"/>
    </xf>
    <xf numFmtId="0" fontId="23" fillId="37" borderId="98" xfId="0" applyFont="1" applyFill="1" applyBorder="1" applyAlignment="1">
      <alignment horizontal="center" vertical="center" wrapText="1"/>
    </xf>
    <xf numFmtId="1" fontId="5" fillId="38" borderId="4" xfId="0" applyNumberFormat="1" applyFont="1" applyFill="1" applyBorder="1" applyAlignment="1">
      <alignment horizontal="right" vertical="center" shrinkToFit="1"/>
    </xf>
    <xf numFmtId="1" fontId="55" fillId="38" borderId="4" xfId="0" applyNumberFormat="1" applyFont="1" applyFill="1" applyBorder="1" applyAlignment="1">
      <alignment horizontal="right" vertical="center" shrinkToFit="1"/>
    </xf>
    <xf numFmtId="0" fontId="15" fillId="0" borderId="0" xfId="0" applyFont="1" applyAlignment="1">
      <alignment vertical="center" wrapText="1"/>
    </xf>
    <xf numFmtId="1" fontId="5" fillId="0" borderId="92" xfId="0" applyNumberFormat="1" applyFont="1" applyBorder="1" applyAlignment="1">
      <alignment horizontal="right" vertical="center" shrinkToFit="1"/>
    </xf>
    <xf numFmtId="1" fontId="5" fillId="0" borderId="4" xfId="0" applyNumberFormat="1" applyFont="1" applyBorder="1" applyAlignment="1">
      <alignment horizontal="right" vertical="center" shrinkToFit="1"/>
    </xf>
    <xf numFmtId="0" fontId="63" fillId="37" borderId="159" xfId="0" applyFont="1" applyFill="1" applyBorder="1" applyAlignment="1">
      <alignment horizontal="center" vertical="center" wrapText="1"/>
    </xf>
    <xf numFmtId="0" fontId="63" fillId="37" borderId="158" xfId="0" applyFont="1" applyFill="1" applyBorder="1" applyAlignment="1">
      <alignment horizontal="center" vertical="center" wrapText="1"/>
    </xf>
    <xf numFmtId="0" fontId="63" fillId="37" borderId="149" xfId="0" applyFont="1" applyFill="1" applyBorder="1" applyAlignment="1">
      <alignment horizontal="center" vertical="center" wrapText="1"/>
    </xf>
    <xf numFmtId="0" fontId="23" fillId="37" borderId="160" xfId="0" applyFont="1" applyFill="1" applyBorder="1" applyAlignment="1">
      <alignment horizontal="center" vertical="center" wrapText="1"/>
    </xf>
    <xf numFmtId="0" fontId="5" fillId="0" borderId="10" xfId="0" applyFont="1" applyBorder="1" applyAlignment="1">
      <alignment horizontal="left" vertical="center" wrapText="1" indent="1"/>
    </xf>
    <xf numFmtId="3" fontId="55" fillId="38" borderId="47" xfId="0" applyNumberFormat="1" applyFont="1" applyFill="1" applyBorder="1" applyAlignment="1">
      <alignment horizontal="right" vertical="center" shrinkToFit="1"/>
    </xf>
    <xf numFmtId="0" fontId="23" fillId="37" borderId="24" xfId="0" applyFont="1" applyFill="1" applyBorder="1" applyAlignment="1">
      <alignment horizontal="center" vertical="center"/>
    </xf>
    <xf numFmtId="164" fontId="55" fillId="0" borderId="164" xfId="0" applyNumberFormat="1" applyFont="1" applyBorder="1" applyAlignment="1">
      <alignment horizontal="right" vertical="center" shrinkToFit="1"/>
    </xf>
    <xf numFmtId="0" fontId="5" fillId="38" borderId="165" xfId="0" applyFont="1" applyFill="1" applyBorder="1" applyAlignment="1">
      <alignment vertical="center" wrapText="1"/>
    </xf>
    <xf numFmtId="164" fontId="55" fillId="38" borderId="164" xfId="0" applyNumberFormat="1" applyFont="1" applyFill="1" applyBorder="1" applyAlignment="1">
      <alignment horizontal="right" vertical="center" shrinkToFit="1"/>
    </xf>
    <xf numFmtId="0" fontId="5" fillId="0" borderId="165" xfId="0" applyFont="1" applyBorder="1" applyAlignment="1">
      <alignment vertical="center" wrapText="1"/>
    </xf>
    <xf numFmtId="0" fontId="5" fillId="38" borderId="166" xfId="0" applyFont="1" applyFill="1" applyBorder="1" applyAlignment="1">
      <alignment vertical="center" wrapText="1"/>
    </xf>
    <xf numFmtId="164" fontId="55" fillId="38" borderId="163" xfId="0" applyNumberFormat="1" applyFont="1" applyFill="1" applyBorder="1" applyAlignment="1">
      <alignment horizontal="right" vertical="center" shrinkToFit="1"/>
    </xf>
    <xf numFmtId="0" fontId="23" fillId="39" borderId="24" xfId="0" applyFont="1" applyFill="1" applyBorder="1" applyAlignment="1">
      <alignment horizontal="center" vertical="center"/>
    </xf>
    <xf numFmtId="1" fontId="55" fillId="0" borderId="163" xfId="0" applyNumberFormat="1" applyFont="1" applyBorder="1" applyAlignment="1">
      <alignment horizontal="right" vertical="center" shrinkToFit="1"/>
    </xf>
    <xf numFmtId="1" fontId="55" fillId="0" borderId="4" xfId="0" applyNumberFormat="1" applyFont="1" applyBorder="1" applyAlignment="1">
      <alignment horizontal="right" vertical="center" shrinkToFit="1"/>
    </xf>
    <xf numFmtId="164" fontId="55" fillId="0" borderId="57" xfId="0" applyNumberFormat="1" applyFont="1" applyBorder="1" applyAlignment="1">
      <alignment horizontal="right" vertical="center" shrinkToFit="1"/>
    </xf>
    <xf numFmtId="1" fontId="55" fillId="38" borderId="162" xfId="0" applyNumberFormat="1" applyFont="1" applyFill="1" applyBorder="1" applyAlignment="1">
      <alignment horizontal="right" vertical="center" shrinkToFit="1"/>
    </xf>
    <xf numFmtId="1" fontId="55" fillId="38" borderId="47" xfId="0" applyNumberFormat="1" applyFont="1" applyFill="1" applyBorder="1" applyAlignment="1">
      <alignment horizontal="right" vertical="center" shrinkToFit="1"/>
    </xf>
    <xf numFmtId="1" fontId="55" fillId="38" borderId="163" xfId="0" applyNumberFormat="1" applyFont="1" applyFill="1" applyBorder="1" applyAlignment="1">
      <alignment horizontal="right" vertical="center" shrinkToFit="1"/>
    </xf>
    <xf numFmtId="164" fontId="55" fillId="38" borderId="57" xfId="0" applyNumberFormat="1" applyFont="1" applyFill="1" applyBorder="1" applyAlignment="1">
      <alignment horizontal="right" vertical="center" shrinkToFit="1"/>
    </xf>
    <xf numFmtId="1" fontId="55" fillId="0" borderId="162" xfId="0" applyNumberFormat="1" applyFont="1" applyBorder="1" applyAlignment="1">
      <alignment horizontal="right" vertical="center" shrinkToFit="1"/>
    </xf>
    <xf numFmtId="1" fontId="55" fillId="0" borderId="47" xfId="0" applyNumberFormat="1" applyFont="1" applyBorder="1" applyAlignment="1">
      <alignment horizontal="right" vertical="center" shrinkToFit="1"/>
    </xf>
    <xf numFmtId="3" fontId="55" fillId="38" borderId="4" xfId="0" applyNumberFormat="1" applyFont="1" applyFill="1" applyBorder="1" applyAlignment="1">
      <alignment horizontal="right" vertical="center" shrinkToFit="1"/>
    </xf>
    <xf numFmtId="3" fontId="55" fillId="38" borderId="162" xfId="0" applyNumberFormat="1" applyFont="1" applyFill="1" applyBorder="1" applyAlignment="1">
      <alignment horizontal="right" vertical="center" shrinkToFit="1"/>
    </xf>
    <xf numFmtId="164" fontId="55" fillId="38" borderId="4" xfId="0" applyNumberFormat="1" applyFont="1" applyFill="1" applyBorder="1" applyAlignment="1">
      <alignment horizontal="right" vertical="center" shrinkToFit="1"/>
    </xf>
    <xf numFmtId="9" fontId="5" fillId="0" borderId="153" xfId="0" applyNumberFormat="1" applyFont="1" applyBorder="1" applyAlignment="1">
      <alignment horizontal="right" vertical="center" shrinkToFit="1"/>
    </xf>
    <xf numFmtId="9" fontId="5" fillId="0" borderId="57" xfId="0" applyNumberFormat="1" applyFont="1" applyBorder="1" applyAlignment="1">
      <alignment horizontal="right" vertical="center" shrinkToFit="1"/>
    </xf>
    <xf numFmtId="0" fontId="5" fillId="38" borderId="152" xfId="0" applyFont="1" applyFill="1" applyBorder="1" applyAlignment="1">
      <alignment vertical="center" wrapText="1"/>
    </xf>
    <xf numFmtId="1" fontId="5" fillId="38" borderId="154" xfId="0" applyNumberFormat="1" applyFont="1" applyFill="1" applyBorder="1" applyAlignment="1">
      <alignment horizontal="right" vertical="center" shrinkToFit="1"/>
    </xf>
    <xf numFmtId="1" fontId="5" fillId="38" borderId="59" xfId="0" applyNumberFormat="1" applyFont="1" applyFill="1" applyBorder="1" applyAlignment="1">
      <alignment horizontal="right" vertical="center" shrinkToFit="1"/>
    </xf>
    <xf numFmtId="1" fontId="5" fillId="38" borderId="92" xfId="0" applyNumberFormat="1" applyFont="1" applyFill="1" applyBorder="1" applyAlignment="1">
      <alignment horizontal="right" vertical="center" shrinkToFit="1"/>
    </xf>
    <xf numFmtId="9" fontId="5" fillId="38" borderId="153" xfId="0" applyNumberFormat="1" applyFont="1" applyFill="1" applyBorder="1" applyAlignment="1">
      <alignment horizontal="right" vertical="center" shrinkToFit="1"/>
    </xf>
    <xf numFmtId="9" fontId="5" fillId="38" borderId="57" xfId="0" applyNumberFormat="1" applyFont="1" applyFill="1" applyBorder="1" applyAlignment="1">
      <alignment horizontal="right" vertical="center" shrinkToFit="1"/>
    </xf>
    <xf numFmtId="0" fontId="5" fillId="0" borderId="152" xfId="0" applyFont="1" applyBorder="1" applyAlignment="1">
      <alignment vertical="center" wrapText="1"/>
    </xf>
    <xf numFmtId="1" fontId="5" fillId="0" borderId="154" xfId="0" applyNumberFormat="1" applyFont="1" applyBorder="1" applyAlignment="1">
      <alignment horizontal="right" vertical="center" shrinkToFit="1"/>
    </xf>
    <xf numFmtId="1" fontId="5" fillId="0" borderId="59" xfId="0" applyNumberFormat="1" applyFont="1" applyBorder="1" applyAlignment="1">
      <alignment horizontal="right" vertical="center" shrinkToFit="1"/>
    </xf>
    <xf numFmtId="0" fontId="5" fillId="38" borderId="87" xfId="0" applyFont="1" applyFill="1" applyBorder="1" applyAlignment="1">
      <alignment vertical="center" wrapText="1"/>
    </xf>
    <xf numFmtId="1" fontId="5" fillId="38" borderId="155" xfId="0" applyNumberFormat="1" applyFont="1" applyFill="1" applyBorder="1" applyAlignment="1">
      <alignment horizontal="right" vertical="center" shrinkToFit="1"/>
    </xf>
    <xf numFmtId="3" fontId="5" fillId="38" borderId="47" xfId="0" applyNumberFormat="1" applyFont="1" applyFill="1" applyBorder="1" applyAlignment="1">
      <alignment horizontal="right" vertical="center" shrinkToFit="1"/>
    </xf>
    <xf numFmtId="1" fontId="5" fillId="38" borderId="47" xfId="0" applyNumberFormat="1" applyFont="1" applyFill="1" applyBorder="1" applyAlignment="1">
      <alignment horizontal="right" vertical="center" shrinkToFit="1"/>
    </xf>
    <xf numFmtId="3" fontId="5" fillId="38" borderId="4" xfId="0" applyNumberFormat="1" applyFont="1" applyFill="1" applyBorder="1" applyAlignment="1">
      <alignment horizontal="right" vertical="center" shrinkToFit="1"/>
    </xf>
    <xf numFmtId="3" fontId="5" fillId="0" borderId="155" xfId="0" applyNumberFormat="1" applyFont="1" applyBorder="1" applyAlignment="1">
      <alignment horizontal="right" vertical="center" shrinkToFit="1"/>
    </xf>
    <xf numFmtId="3" fontId="5" fillId="0" borderId="47" xfId="0" applyNumberFormat="1" applyFont="1" applyBorder="1" applyAlignment="1">
      <alignment horizontal="right" vertical="center" shrinkToFit="1"/>
    </xf>
    <xf numFmtId="1" fontId="5" fillId="0" borderId="47" xfId="0" applyNumberFormat="1" applyFont="1" applyBorder="1" applyAlignment="1">
      <alignment horizontal="right" vertical="center" shrinkToFit="1"/>
    </xf>
    <xf numFmtId="3" fontId="5" fillId="0" borderId="4" xfId="0" applyNumberFormat="1" applyFont="1" applyBorder="1" applyAlignment="1">
      <alignment horizontal="right" vertical="center" shrinkToFit="1"/>
    </xf>
    <xf numFmtId="9" fontId="5" fillId="0" borderId="93" xfId="0" applyNumberFormat="1" applyFont="1" applyBorder="1" applyAlignment="1">
      <alignment horizontal="right" vertical="center" shrinkToFit="1"/>
    </xf>
    <xf numFmtId="9" fontId="5" fillId="0" borderId="4" xfId="0" applyNumberFormat="1" applyFont="1" applyBorder="1" applyAlignment="1">
      <alignment horizontal="right" vertical="center" shrinkToFit="1"/>
    </xf>
    <xf numFmtId="0" fontId="5" fillId="40" borderId="58" xfId="0" applyFont="1" applyFill="1" applyBorder="1" applyAlignment="1">
      <alignment vertical="center" wrapText="1"/>
    </xf>
    <xf numFmtId="1" fontId="5" fillId="40" borderId="59" xfId="0" applyNumberFormat="1" applyFont="1" applyFill="1" applyBorder="1" applyAlignment="1">
      <alignment horizontal="right" vertical="center" shrinkToFit="1"/>
    </xf>
    <xf numFmtId="1" fontId="5" fillId="40" borderId="4" xfId="0" applyNumberFormat="1" applyFont="1" applyFill="1" applyBorder="1" applyAlignment="1">
      <alignment horizontal="right" vertical="center" shrinkToFit="1"/>
    </xf>
    <xf numFmtId="9" fontId="5" fillId="40" borderId="57" xfId="0" applyNumberFormat="1" applyFont="1" applyFill="1" applyBorder="1" applyAlignment="1">
      <alignment horizontal="right" vertical="center" shrinkToFit="1"/>
    </xf>
    <xf numFmtId="0" fontId="5" fillId="0" borderId="58" xfId="0" applyFont="1" applyBorder="1" applyAlignment="1">
      <alignment vertical="center" wrapText="1"/>
    </xf>
    <xf numFmtId="1" fontId="5" fillId="40" borderId="47" xfId="0" applyNumberFormat="1" applyFont="1" applyFill="1" applyBorder="1" applyAlignment="1">
      <alignment horizontal="right" vertical="center" shrinkToFit="1"/>
    </xf>
    <xf numFmtId="3" fontId="5" fillId="40" borderId="47" xfId="0" applyNumberFormat="1" applyFont="1" applyFill="1" applyBorder="1" applyAlignment="1">
      <alignment horizontal="right" vertical="center" shrinkToFit="1"/>
    </xf>
    <xf numFmtId="3" fontId="5" fillId="40" borderId="4" xfId="0" applyNumberFormat="1" applyFont="1" applyFill="1" applyBorder="1" applyAlignment="1">
      <alignment horizontal="right" vertical="center" shrinkToFit="1"/>
    </xf>
    <xf numFmtId="0" fontId="5" fillId="40" borderId="58" xfId="0" applyFont="1" applyFill="1" applyBorder="1" applyAlignment="1">
      <alignment horizontal="right" vertical="center" wrapText="1"/>
    </xf>
    <xf numFmtId="0" fontId="5" fillId="0" borderId="58" xfId="0" applyFont="1" applyBorder="1" applyAlignment="1">
      <alignment horizontal="right" vertical="center" wrapText="1"/>
    </xf>
    <xf numFmtId="3" fontId="5" fillId="40" borderId="58" xfId="0" applyNumberFormat="1" applyFont="1" applyFill="1" applyBorder="1" applyAlignment="1">
      <alignment horizontal="right" vertical="center" wrapText="1"/>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left"/>
    </xf>
    <xf numFmtId="0" fontId="0" fillId="0" borderId="0" xfId="0" applyAlignment="1">
      <alignment horizontal="left"/>
    </xf>
    <xf numFmtId="0" fontId="62" fillId="0" borderId="91" xfId="0" applyFont="1" applyBorder="1" applyAlignment="1">
      <alignment horizontal="left" vertical="center" wrapText="1" indent="1"/>
    </xf>
    <xf numFmtId="0" fontId="62" fillId="0" borderId="96" xfId="0" applyFont="1" applyBorder="1" applyAlignment="1">
      <alignment horizontal="left" vertical="center" wrapText="1" indent="1"/>
    </xf>
    <xf numFmtId="37" fontId="55" fillId="0" borderId="163" xfId="0" applyNumberFormat="1" applyFont="1" applyBorder="1" applyAlignment="1">
      <alignment horizontal="right" vertical="center" shrinkToFit="1"/>
    </xf>
    <xf numFmtId="37" fontId="55" fillId="38" borderId="163" xfId="0" applyNumberFormat="1" applyFont="1" applyFill="1" applyBorder="1" applyAlignment="1">
      <alignment horizontal="right" vertical="center" shrinkToFit="1"/>
    </xf>
    <xf numFmtId="37" fontId="55" fillId="38" borderId="172" xfId="0" applyNumberFormat="1" applyFont="1" applyFill="1" applyBorder="1" applyAlignment="1">
      <alignment horizontal="right" vertical="center" shrinkToFit="1"/>
    </xf>
    <xf numFmtId="37" fontId="55" fillId="0" borderId="172" xfId="0" applyNumberFormat="1" applyFont="1" applyBorder="1" applyAlignment="1">
      <alignment horizontal="right" vertical="center" shrinkToFit="1"/>
    </xf>
    <xf numFmtId="0" fontId="82" fillId="0" borderId="0" xfId="0" applyFont="1" applyAlignment="1">
      <alignment vertical="center"/>
    </xf>
    <xf numFmtId="0" fontId="5" fillId="38" borderId="2" xfId="0" applyFont="1" applyFill="1" applyBorder="1" applyAlignment="1">
      <alignment horizontal="left" vertical="center" wrapText="1" indent="1"/>
    </xf>
    <xf numFmtId="37" fontId="5" fillId="0" borderId="10" xfId="0" applyNumberFormat="1" applyFont="1" applyBorder="1" applyAlignment="1">
      <alignment horizontal="right" vertical="center"/>
    </xf>
    <xf numFmtId="37" fontId="5" fillId="0" borderId="157" xfId="0" applyNumberFormat="1" applyFont="1" applyBorder="1" applyAlignment="1">
      <alignment horizontal="right" vertical="center"/>
    </xf>
    <xf numFmtId="37" fontId="5" fillId="0" borderId="91" xfId="0" applyNumberFormat="1" applyFont="1" applyBorder="1" applyAlignment="1">
      <alignment horizontal="right" vertical="center" shrinkToFit="1"/>
    </xf>
    <xf numFmtId="37" fontId="14" fillId="38" borderId="4" xfId="0" applyNumberFormat="1" applyFont="1" applyFill="1" applyBorder="1" applyAlignment="1">
      <alignment horizontal="right" vertical="top" shrinkToFit="1"/>
    </xf>
    <xf numFmtId="37" fontId="14" fillId="0" borderId="91" xfId="0" applyNumberFormat="1" applyFont="1" applyBorder="1" applyAlignment="1">
      <alignment horizontal="right" vertical="top" shrinkToFit="1"/>
    </xf>
    <xf numFmtId="37" fontId="55" fillId="38" borderId="4" xfId="0" applyNumberFormat="1" applyFont="1" applyFill="1" applyBorder="1" applyAlignment="1">
      <alignment horizontal="right" vertical="center" shrinkToFit="1"/>
    </xf>
    <xf numFmtId="37" fontId="55" fillId="38" borderId="48" xfId="0" applyNumberFormat="1" applyFont="1" applyFill="1" applyBorder="1" applyAlignment="1">
      <alignment horizontal="right" vertical="center" shrinkToFit="1"/>
    </xf>
    <xf numFmtId="37" fontId="14" fillId="38" borderId="57" xfId="0" applyNumberFormat="1" applyFont="1" applyFill="1" applyBorder="1" applyAlignment="1">
      <alignment horizontal="right" vertical="top" shrinkToFit="1"/>
    </xf>
    <xf numFmtId="37" fontId="14" fillId="0" borderId="156" xfId="0" applyNumberFormat="1" applyFont="1" applyBorder="1" applyAlignment="1">
      <alignment horizontal="right" vertical="top" shrinkToFit="1"/>
    </xf>
    <xf numFmtId="37" fontId="55" fillId="38" borderId="47" xfId="0" applyNumberFormat="1" applyFont="1" applyFill="1" applyBorder="1" applyAlignment="1">
      <alignment horizontal="right" vertical="center" shrinkToFit="1"/>
    </xf>
    <xf numFmtId="0" fontId="84" fillId="0" borderId="0" xfId="0" applyFont="1"/>
    <xf numFmtId="0" fontId="87" fillId="0" borderId="0" xfId="0" applyFont="1"/>
    <xf numFmtId="0" fontId="84" fillId="0" borderId="0" xfId="0" applyFont="1" applyAlignment="1">
      <alignment horizontal="left" vertical="center" wrapText="1"/>
    </xf>
    <xf numFmtId="0" fontId="88" fillId="0" borderId="0" xfId="0" applyFont="1" applyAlignment="1">
      <alignment vertical="center"/>
    </xf>
    <xf numFmtId="0" fontId="84" fillId="0" borderId="0" xfId="0" applyFont="1" applyAlignment="1">
      <alignment vertical="center"/>
    </xf>
    <xf numFmtId="5" fontId="55" fillId="0" borderId="171" xfId="0" applyNumberFormat="1" applyFont="1" applyBorder="1" applyAlignment="1">
      <alignment horizontal="right" vertical="center" shrinkToFit="1"/>
    </xf>
    <xf numFmtId="5" fontId="55" fillId="38" borderId="171" xfId="0" applyNumberFormat="1" applyFont="1" applyFill="1" applyBorder="1" applyAlignment="1">
      <alignment horizontal="right" vertical="center" shrinkToFit="1"/>
    </xf>
    <xf numFmtId="5" fontId="55" fillId="38" borderId="163" xfId="0" applyNumberFormat="1" applyFont="1" applyFill="1" applyBorder="1" applyAlignment="1">
      <alignment horizontal="right" vertical="center" shrinkToFit="1"/>
    </xf>
    <xf numFmtId="5" fontId="55" fillId="0" borderId="163" xfId="0" applyNumberFormat="1" applyFont="1" applyBorder="1" applyAlignment="1">
      <alignment horizontal="right" vertical="center" shrinkToFit="1"/>
    </xf>
    <xf numFmtId="37" fontId="55" fillId="0" borderId="50" xfId="0" applyNumberFormat="1" applyFont="1" applyBorder="1" applyAlignment="1">
      <alignment horizontal="right" vertical="center"/>
    </xf>
    <xf numFmtId="37" fontId="55" fillId="38" borderId="110" xfId="0" applyNumberFormat="1" applyFont="1" applyFill="1" applyBorder="1" applyAlignment="1">
      <alignment horizontal="right" vertical="center"/>
    </xf>
    <xf numFmtId="37" fontId="15" fillId="0" borderId="3" xfId="0" applyNumberFormat="1" applyFont="1" applyBorder="1" applyAlignment="1">
      <alignment horizontal="right" vertical="center"/>
    </xf>
    <xf numFmtId="37" fontId="15" fillId="38" borderId="3" xfId="0" applyNumberFormat="1" applyFont="1" applyFill="1" applyBorder="1" applyAlignment="1">
      <alignment horizontal="right" vertical="center"/>
    </xf>
    <xf numFmtId="37" fontId="72" fillId="38" borderId="1" xfId="0" applyNumberFormat="1" applyFont="1" applyFill="1" applyBorder="1" applyAlignment="1">
      <alignment horizontal="right" vertical="center"/>
    </xf>
    <xf numFmtId="37" fontId="72" fillId="0" borderId="1" xfId="0" applyNumberFormat="1" applyFont="1" applyBorder="1" applyAlignment="1">
      <alignment horizontal="right" vertical="center"/>
    </xf>
    <xf numFmtId="37" fontId="15" fillId="38" borderId="1" xfId="0" applyNumberFormat="1" applyFont="1" applyFill="1" applyBorder="1" applyAlignment="1">
      <alignment horizontal="right" vertical="center"/>
    </xf>
    <xf numFmtId="37" fontId="15" fillId="0" borderId="1" xfId="0" applyNumberFormat="1" applyFont="1" applyBorder="1" applyAlignment="1">
      <alignment horizontal="right" vertical="center"/>
    </xf>
    <xf numFmtId="37" fontId="72" fillId="38" borderId="3" xfId="0" applyNumberFormat="1" applyFont="1" applyFill="1" applyBorder="1" applyAlignment="1">
      <alignment horizontal="right" vertical="center"/>
    </xf>
    <xf numFmtId="37" fontId="72" fillId="0" borderId="3" xfId="0" applyNumberFormat="1" applyFont="1" applyBorder="1" applyAlignment="1">
      <alignment horizontal="right" vertical="center"/>
    </xf>
    <xf numFmtId="169" fontId="72" fillId="38" borderId="1" xfId="0" applyNumberFormat="1" applyFont="1" applyFill="1" applyBorder="1" applyAlignment="1">
      <alignment horizontal="right" vertical="center"/>
    </xf>
    <xf numFmtId="169" fontId="72" fillId="0" borderId="1" xfId="0" applyNumberFormat="1" applyFont="1" applyBorder="1" applyAlignment="1">
      <alignment horizontal="right" vertical="center"/>
    </xf>
    <xf numFmtId="169" fontId="15" fillId="38" borderId="1" xfId="0" applyNumberFormat="1" applyFont="1" applyFill="1" applyBorder="1" applyAlignment="1">
      <alignment horizontal="right" vertical="center"/>
    </xf>
    <xf numFmtId="169" fontId="15" fillId="0" borderId="1" xfId="0" applyNumberFormat="1" applyFont="1" applyBorder="1" applyAlignment="1">
      <alignment horizontal="right" vertical="center"/>
    </xf>
    <xf numFmtId="169" fontId="72" fillId="38" borderId="113" xfId="0" applyNumberFormat="1" applyFont="1" applyFill="1" applyBorder="1" applyAlignment="1">
      <alignment horizontal="right" vertical="center"/>
    </xf>
    <xf numFmtId="169" fontId="72" fillId="0" borderId="113" xfId="0" applyNumberFormat="1" applyFont="1" applyBorder="1" applyAlignment="1">
      <alignment horizontal="right" vertical="center"/>
    </xf>
    <xf numFmtId="169" fontId="15" fillId="38" borderId="113" xfId="0" applyNumberFormat="1" applyFont="1" applyFill="1" applyBorder="1" applyAlignment="1">
      <alignment horizontal="right" vertical="center"/>
    </xf>
    <xf numFmtId="169" fontId="15" fillId="0" borderId="113" xfId="0" applyNumberFormat="1" applyFont="1" applyBorder="1" applyAlignment="1">
      <alignment horizontal="right" vertical="center"/>
    </xf>
    <xf numFmtId="0" fontId="5" fillId="0" borderId="87" xfId="0" applyFont="1" applyBorder="1" applyAlignment="1">
      <alignment horizontal="left" vertical="center" indent="1"/>
    </xf>
    <xf numFmtId="0" fontId="5" fillId="38" borderId="86" xfId="0" applyFont="1" applyFill="1" applyBorder="1" applyAlignment="1">
      <alignment horizontal="left" vertical="center" indent="1"/>
    </xf>
    <xf numFmtId="0" fontId="5" fillId="0" borderId="2" xfId="0" applyFont="1" applyBorder="1" applyAlignment="1">
      <alignment horizontal="left" vertical="center" wrapText="1" indent="1"/>
    </xf>
    <xf numFmtId="0" fontId="5" fillId="0" borderId="86" xfId="0" applyFont="1" applyBorder="1" applyAlignment="1">
      <alignment horizontal="left" vertical="center" indent="1"/>
    </xf>
    <xf numFmtId="0" fontId="5" fillId="0" borderId="7" xfId="0" applyFont="1" applyBorder="1" applyAlignment="1">
      <alignment horizontal="left" vertical="center" wrapText="1" indent="1"/>
    </xf>
    <xf numFmtId="0" fontId="5" fillId="0" borderId="84" xfId="0" applyFont="1" applyBorder="1" applyAlignment="1">
      <alignment horizontal="left" vertical="center" indent="1"/>
    </xf>
    <xf numFmtId="0" fontId="14" fillId="38" borderId="2" xfId="0" applyFont="1" applyFill="1" applyBorder="1" applyAlignment="1">
      <alignment horizontal="left" vertical="center" wrapText="1" indent="1"/>
    </xf>
    <xf numFmtId="0" fontId="15" fillId="38" borderId="86" xfId="0" applyFont="1" applyFill="1" applyBorder="1" applyAlignment="1">
      <alignment horizontal="left" vertical="center" indent="1"/>
    </xf>
    <xf numFmtId="0" fontId="15" fillId="0" borderId="86" xfId="0" applyFont="1" applyBorder="1" applyAlignment="1">
      <alignment horizontal="left" vertical="center" indent="1"/>
    </xf>
    <xf numFmtId="0" fontId="15" fillId="0" borderId="84" xfId="0" applyFont="1" applyBorder="1" applyAlignment="1">
      <alignment horizontal="left" vertical="center" indent="1"/>
    </xf>
    <xf numFmtId="37" fontId="46" fillId="34" borderId="72" xfId="0" applyNumberFormat="1" applyFont="1" applyFill="1" applyBorder="1" applyAlignment="1">
      <alignment horizontal="right" vertical="top"/>
    </xf>
    <xf numFmtId="37" fontId="46" fillId="34" borderId="36" xfId="0" applyNumberFormat="1" applyFont="1" applyFill="1" applyBorder="1" applyAlignment="1">
      <alignment horizontal="right" vertical="top"/>
    </xf>
    <xf numFmtId="37" fontId="46" fillId="34" borderId="27" xfId="0" applyNumberFormat="1" applyFont="1" applyFill="1" applyBorder="1" applyAlignment="1">
      <alignment horizontal="right" vertical="top"/>
    </xf>
    <xf numFmtId="37" fontId="46" fillId="38" borderId="72" xfId="0" applyNumberFormat="1" applyFont="1" applyFill="1" applyBorder="1" applyAlignment="1">
      <alignment horizontal="right" vertical="top"/>
    </xf>
    <xf numFmtId="37" fontId="46" fillId="38" borderId="36" xfId="0" applyNumberFormat="1" applyFont="1" applyFill="1" applyBorder="1" applyAlignment="1">
      <alignment horizontal="right" vertical="top"/>
    </xf>
    <xf numFmtId="37" fontId="46" fillId="38" borderId="27" xfId="0" applyNumberFormat="1" applyFont="1" applyFill="1" applyBorder="1" applyAlignment="1">
      <alignment horizontal="right" vertical="top"/>
    </xf>
    <xf numFmtId="37" fontId="15" fillId="0" borderId="6" xfId="0" applyNumberFormat="1" applyFont="1" applyBorder="1" applyAlignment="1">
      <alignment horizontal="right" vertical="center"/>
    </xf>
    <xf numFmtId="37" fontId="15" fillId="38" borderId="67" xfId="0" applyNumberFormat="1" applyFont="1" applyFill="1" applyBorder="1" applyAlignment="1">
      <alignment horizontal="right" vertical="center"/>
    </xf>
    <xf numFmtId="37" fontId="62" fillId="40" borderId="65" xfId="0" applyNumberFormat="1" applyFont="1" applyFill="1" applyBorder="1" applyAlignment="1">
      <alignment horizontal="right" vertical="center"/>
    </xf>
    <xf numFmtId="37" fontId="62" fillId="0" borderId="71" xfId="0" applyNumberFormat="1" applyFont="1" applyBorder="1" applyAlignment="1">
      <alignment horizontal="right" vertical="center"/>
    </xf>
    <xf numFmtId="37" fontId="62" fillId="0" borderId="72" xfId="0" applyNumberFormat="1" applyFont="1" applyBorder="1" applyAlignment="1">
      <alignment horizontal="right" vertical="center"/>
    </xf>
    <xf numFmtId="37" fontId="62" fillId="40" borderId="75" xfId="0" applyNumberFormat="1" applyFont="1" applyFill="1" applyBorder="1" applyAlignment="1">
      <alignment horizontal="right" vertical="center"/>
    </xf>
    <xf numFmtId="37" fontId="15" fillId="40" borderId="83" xfId="0" applyNumberFormat="1" applyFont="1" applyFill="1" applyBorder="1" applyAlignment="1">
      <alignment horizontal="right" vertical="center"/>
    </xf>
    <xf numFmtId="37" fontId="15" fillId="0" borderId="78" xfId="0" applyNumberFormat="1" applyFont="1" applyBorder="1" applyAlignment="1">
      <alignment horizontal="right" vertical="center"/>
    </xf>
    <xf numFmtId="37" fontId="5" fillId="40" borderId="83" xfId="0" applyNumberFormat="1" applyFont="1" applyFill="1" applyBorder="1" applyAlignment="1">
      <alignment horizontal="right" vertical="center"/>
    </xf>
    <xf numFmtId="37" fontId="5" fillId="0" borderId="78" xfId="0" applyNumberFormat="1" applyFont="1" applyBorder="1" applyAlignment="1">
      <alignment horizontal="right" vertical="center"/>
    </xf>
    <xf numFmtId="37" fontId="14" fillId="0" borderId="1" xfId="0" applyNumberFormat="1" applyFont="1" applyBorder="1" applyAlignment="1">
      <alignment horizontal="right" vertical="center"/>
    </xf>
    <xf numFmtId="37" fontId="46" fillId="38" borderId="65" xfId="0" applyNumberFormat="1" applyFont="1" applyFill="1" applyBorder="1" applyAlignment="1">
      <alignment horizontal="right" vertical="center"/>
    </xf>
    <xf numFmtId="37" fontId="46" fillId="34" borderId="71" xfId="0" applyNumberFormat="1" applyFont="1" applyFill="1" applyBorder="1" applyAlignment="1">
      <alignment horizontal="right" vertical="center"/>
    </xf>
    <xf numFmtId="37" fontId="46" fillId="34" borderId="72" xfId="0" applyNumberFormat="1" applyFont="1" applyFill="1" applyBorder="1" applyAlignment="1">
      <alignment horizontal="right" vertical="center"/>
    </xf>
    <xf numFmtId="37" fontId="46" fillId="38" borderId="75" xfId="0" applyNumberFormat="1" applyFont="1" applyFill="1" applyBorder="1" applyAlignment="1">
      <alignment horizontal="right" vertical="center"/>
    </xf>
    <xf numFmtId="37" fontId="14" fillId="40" borderId="70" xfId="0" applyNumberFormat="1" applyFont="1" applyFill="1" applyBorder="1" applyAlignment="1">
      <alignment horizontal="right" vertical="center"/>
    </xf>
    <xf numFmtId="37" fontId="14" fillId="0" borderId="90" xfId="0" applyNumberFormat="1" applyFont="1" applyBorder="1" applyAlignment="1">
      <alignment horizontal="right" vertical="center"/>
    </xf>
    <xf numFmtId="37" fontId="14" fillId="0" borderId="62" xfId="0" applyNumberFormat="1" applyFont="1" applyBorder="1" applyAlignment="1">
      <alignment horizontal="right" vertical="center"/>
    </xf>
    <xf numFmtId="37" fontId="14" fillId="40" borderId="82" xfId="0" applyNumberFormat="1" applyFont="1" applyFill="1" applyBorder="1" applyAlignment="1">
      <alignment horizontal="right" vertical="center"/>
    </xf>
    <xf numFmtId="37" fontId="14" fillId="0" borderId="78" xfId="0" applyNumberFormat="1" applyFont="1" applyBorder="1" applyAlignment="1">
      <alignment horizontal="right" vertical="center"/>
    </xf>
    <xf numFmtId="37" fontId="14" fillId="40" borderId="56" xfId="0" applyNumberFormat="1" applyFont="1" applyFill="1" applyBorder="1" applyAlignment="1">
      <alignment horizontal="right" vertical="center"/>
    </xf>
    <xf numFmtId="37" fontId="14" fillId="40" borderId="80" xfId="0" applyNumberFormat="1" applyFont="1" applyFill="1" applyBorder="1" applyAlignment="1">
      <alignment horizontal="right" vertical="center"/>
    </xf>
    <xf numFmtId="37" fontId="15" fillId="40" borderId="70" xfId="0" applyNumberFormat="1" applyFont="1" applyFill="1" applyBorder="1" applyAlignment="1">
      <alignment horizontal="right" vertical="center"/>
    </xf>
    <xf numFmtId="37" fontId="5" fillId="40" borderId="56" xfId="0" applyNumberFormat="1" applyFont="1" applyFill="1" applyBorder="1" applyAlignment="1">
      <alignment horizontal="right" vertical="center"/>
    </xf>
    <xf numFmtId="37" fontId="5" fillId="0" borderId="62" xfId="0" applyNumberFormat="1" applyFont="1" applyBorder="1" applyAlignment="1">
      <alignment horizontal="right" vertical="center"/>
    </xf>
    <xf numFmtId="37" fontId="5" fillId="0" borderId="6" xfId="0" applyNumberFormat="1" applyFont="1" applyBorder="1" applyAlignment="1">
      <alignment horizontal="right" vertical="center"/>
    </xf>
    <xf numFmtId="37" fontId="5" fillId="0" borderId="1" xfId="0" applyNumberFormat="1" applyFont="1" applyBorder="1" applyAlignment="1">
      <alignment horizontal="right" vertical="center"/>
    </xf>
    <xf numFmtId="37" fontId="5" fillId="40" borderId="80" xfId="0" applyNumberFormat="1" applyFont="1" applyFill="1" applyBorder="1" applyAlignment="1">
      <alignment horizontal="right" vertical="center"/>
    </xf>
    <xf numFmtId="37" fontId="70" fillId="38" borderId="65" xfId="0" applyNumberFormat="1" applyFont="1" applyFill="1" applyBorder="1" applyAlignment="1">
      <alignment horizontal="right" vertical="center"/>
    </xf>
    <xf numFmtId="37" fontId="70" fillId="0" borderId="76" xfId="0" applyNumberFormat="1" applyFont="1" applyBorder="1" applyAlignment="1">
      <alignment horizontal="right" vertical="center"/>
    </xf>
    <xf numFmtId="37" fontId="70" fillId="0" borderId="71" xfId="0" applyNumberFormat="1" applyFont="1" applyBorder="1" applyAlignment="1">
      <alignment horizontal="right" vertical="center"/>
    </xf>
    <xf numFmtId="37" fontId="70" fillId="38" borderId="72" xfId="0" applyNumberFormat="1" applyFont="1" applyFill="1" applyBorder="1" applyAlignment="1">
      <alignment horizontal="right" vertical="center"/>
    </xf>
    <xf numFmtId="37" fontId="70" fillId="0" borderId="72" xfId="0" applyNumberFormat="1" applyFont="1" applyBorder="1" applyAlignment="1">
      <alignment horizontal="right" vertical="center"/>
    </xf>
    <xf numFmtId="37" fontId="70" fillId="38" borderId="66" xfId="0" applyNumberFormat="1" applyFont="1" applyFill="1" applyBorder="1" applyAlignment="1">
      <alignment horizontal="right" vertical="center"/>
    </xf>
    <xf numFmtId="37" fontId="70" fillId="0" borderId="37" xfId="0" applyNumberFormat="1" applyFont="1" applyBorder="1" applyAlignment="1">
      <alignment horizontal="right" vertical="center"/>
    </xf>
    <xf numFmtId="37" fontId="70" fillId="38" borderId="27" xfId="0" applyNumberFormat="1" applyFont="1" applyFill="1" applyBorder="1" applyAlignment="1">
      <alignment horizontal="right" vertical="center"/>
    </xf>
    <xf numFmtId="37" fontId="70" fillId="0" borderId="27" xfId="0" applyNumberFormat="1" applyFont="1" applyBorder="1" applyAlignment="1">
      <alignment horizontal="right" vertical="center"/>
    </xf>
    <xf numFmtId="37" fontId="70" fillId="38" borderId="75" xfId="0" applyNumberFormat="1" applyFont="1" applyFill="1" applyBorder="1" applyAlignment="1">
      <alignment horizontal="right" vertical="center"/>
    </xf>
    <xf numFmtId="37" fontId="70" fillId="40" borderId="63" xfId="0" applyNumberFormat="1" applyFont="1" applyFill="1" applyBorder="1" applyAlignment="1">
      <alignment horizontal="right" vertical="center"/>
    </xf>
    <xf numFmtId="37" fontId="62" fillId="40" borderId="64" xfId="0" applyNumberFormat="1" applyFont="1" applyFill="1" applyBorder="1" applyAlignment="1">
      <alignment horizontal="right" vertical="center"/>
    </xf>
    <xf numFmtId="37" fontId="62" fillId="0" borderId="37" xfId="0" applyNumberFormat="1" applyFont="1" applyBorder="1" applyAlignment="1">
      <alignment horizontal="right" vertical="center"/>
    </xf>
    <xf numFmtId="37" fontId="62" fillId="38" borderId="27" xfId="0" applyNumberFormat="1" applyFont="1" applyFill="1" applyBorder="1" applyAlignment="1">
      <alignment horizontal="right" vertical="center"/>
    </xf>
    <xf numFmtId="37" fontId="62" fillId="0" borderId="27" xfId="0" applyNumberFormat="1" applyFont="1" applyBorder="1" applyAlignment="1">
      <alignment horizontal="right" vertical="center"/>
    </xf>
    <xf numFmtId="37" fontId="70" fillId="40" borderId="73" xfId="0" applyNumberFormat="1" applyFont="1" applyFill="1" applyBorder="1" applyAlignment="1">
      <alignment horizontal="right" vertical="center"/>
    </xf>
    <xf numFmtId="37" fontId="5" fillId="38" borderId="4" xfId="0" applyNumberFormat="1" applyFont="1" applyFill="1" applyBorder="1" applyAlignment="1">
      <alignment horizontal="right" vertical="center" shrinkToFit="1"/>
    </xf>
    <xf numFmtId="37" fontId="62" fillId="38" borderId="4" xfId="0" applyNumberFormat="1" applyFont="1" applyFill="1" applyBorder="1" applyAlignment="1">
      <alignment horizontal="right" vertical="center" shrinkToFit="1"/>
    </xf>
    <xf numFmtId="37" fontId="62" fillId="0" borderId="4" xfId="0" applyNumberFormat="1" applyFont="1" applyBorder="1" applyAlignment="1">
      <alignment horizontal="right" vertical="center" shrinkToFit="1"/>
    </xf>
    <xf numFmtId="37" fontId="5" fillId="38" borderId="57" xfId="0" applyNumberFormat="1" applyFont="1" applyFill="1" applyBorder="1" applyAlignment="1">
      <alignment horizontal="right" vertical="center" shrinkToFit="1"/>
    </xf>
    <xf numFmtId="37" fontId="5" fillId="0" borderId="156" xfId="0" applyNumberFormat="1" applyFont="1" applyBorder="1" applyAlignment="1">
      <alignment horizontal="right" vertical="center" shrinkToFit="1"/>
    </xf>
    <xf numFmtId="37" fontId="62" fillId="38" borderId="57" xfId="0" applyNumberFormat="1" applyFont="1" applyFill="1" applyBorder="1" applyAlignment="1">
      <alignment horizontal="right" vertical="center" shrinkToFit="1"/>
    </xf>
    <xf numFmtId="37" fontId="62" fillId="38" borderId="47" xfId="0" applyNumberFormat="1" applyFont="1" applyFill="1" applyBorder="1" applyAlignment="1">
      <alignment horizontal="right" vertical="center" shrinkToFit="1"/>
    </xf>
    <xf numFmtId="37" fontId="14" fillId="38" borderId="4" xfId="0" applyNumberFormat="1" applyFont="1" applyFill="1" applyBorder="1" applyAlignment="1">
      <alignment horizontal="right" vertical="center" shrinkToFit="1"/>
    </xf>
    <xf numFmtId="37" fontId="14" fillId="0" borderId="91" xfId="0" applyNumberFormat="1" applyFont="1" applyBorder="1" applyAlignment="1">
      <alignment horizontal="right" vertical="center" shrinkToFit="1"/>
    </xf>
    <xf numFmtId="37" fontId="14" fillId="38" borderId="57" xfId="0" applyNumberFormat="1" applyFont="1" applyFill="1" applyBorder="1" applyAlignment="1">
      <alignment horizontal="right" vertical="center" shrinkToFit="1"/>
    </xf>
    <xf numFmtId="37" fontId="14" fillId="0" borderId="156" xfId="0" applyNumberFormat="1" applyFont="1" applyBorder="1" applyAlignment="1">
      <alignment horizontal="right" vertical="center" shrinkToFit="1"/>
    </xf>
    <xf numFmtId="37" fontId="55" fillId="38" borderId="57" xfId="0" applyNumberFormat="1" applyFont="1" applyFill="1" applyBorder="1" applyAlignment="1">
      <alignment horizontal="right" vertical="center" shrinkToFit="1"/>
    </xf>
    <xf numFmtId="37" fontId="5" fillId="38" borderId="50" xfId="0" applyNumberFormat="1" applyFont="1" applyFill="1" applyBorder="1" applyAlignment="1">
      <alignment horizontal="right" vertical="center" wrapText="1"/>
    </xf>
    <xf numFmtId="37" fontId="5" fillId="0" borderId="50" xfId="0" applyNumberFormat="1" applyFont="1" applyBorder="1" applyAlignment="1">
      <alignment horizontal="right" vertical="center" wrapText="1"/>
    </xf>
    <xf numFmtId="37" fontId="5" fillId="38" borderId="50" xfId="0" applyNumberFormat="1" applyFont="1" applyFill="1" applyBorder="1" applyAlignment="1">
      <alignment horizontal="right" vertical="center"/>
    </xf>
    <xf numFmtId="37" fontId="5" fillId="0" borderId="50" xfId="0" applyNumberFormat="1" applyFont="1" applyBorder="1" applyAlignment="1">
      <alignment horizontal="right" vertical="center"/>
    </xf>
    <xf numFmtId="37" fontId="14" fillId="38" borderId="161" xfId="0" applyNumberFormat="1" applyFont="1" applyFill="1" applyBorder="1" applyAlignment="1">
      <alignment horizontal="right" vertical="center" shrinkToFit="1"/>
    </xf>
    <xf numFmtId="37" fontId="14" fillId="0" borderId="99" xfId="0" applyNumberFormat="1" applyFont="1" applyBorder="1" applyAlignment="1">
      <alignment horizontal="right" vertical="center" shrinkToFit="1"/>
    </xf>
    <xf numFmtId="0" fontId="93" fillId="0" borderId="0" xfId="0" applyFont="1" applyAlignment="1">
      <alignment vertical="center"/>
    </xf>
    <xf numFmtId="171" fontId="94" fillId="38" borderId="192" xfId="0" applyNumberFormat="1" applyFont="1" applyFill="1" applyBorder="1" applyAlignment="1">
      <alignment horizontal="right" vertical="center"/>
    </xf>
    <xf numFmtId="171" fontId="67" fillId="38" borderId="12" xfId="0" applyNumberFormat="1" applyFont="1" applyFill="1" applyBorder="1"/>
    <xf numFmtId="171" fontId="67" fillId="0" borderId="12" xfId="0" applyNumberFormat="1" applyFont="1" applyBorder="1" applyAlignment="1">
      <alignment vertical="center"/>
    </xf>
    <xf numFmtId="171" fontId="94" fillId="0" borderId="179" xfId="0" applyNumberFormat="1" applyFont="1" applyBorder="1" applyAlignment="1">
      <alignment horizontal="right" vertical="center"/>
    </xf>
    <xf numFmtId="171" fontId="94" fillId="38" borderId="179" xfId="0" applyNumberFormat="1" applyFont="1" applyFill="1" applyBorder="1" applyAlignment="1">
      <alignment horizontal="right" vertical="center"/>
    </xf>
    <xf numFmtId="171" fontId="70" fillId="38" borderId="179" xfId="0" applyNumberFormat="1" applyFont="1" applyFill="1" applyBorder="1" applyAlignment="1">
      <alignment horizontal="right" vertical="center"/>
    </xf>
    <xf numFmtId="171" fontId="70" fillId="0" borderId="179" xfId="0" applyNumberFormat="1" applyFont="1" applyBorder="1" applyAlignment="1">
      <alignment horizontal="right" vertical="center"/>
    </xf>
    <xf numFmtId="171" fontId="71" fillId="38" borderId="179" xfId="0" applyNumberFormat="1" applyFont="1" applyFill="1" applyBorder="1" applyAlignment="1">
      <alignment horizontal="right" vertical="center"/>
    </xf>
    <xf numFmtId="171" fontId="62" fillId="0" borderId="179" xfId="0" applyNumberFormat="1" applyFont="1" applyBorder="1" applyAlignment="1">
      <alignment horizontal="right" vertical="center"/>
    </xf>
    <xf numFmtId="172" fontId="70" fillId="38" borderId="179" xfId="0" applyNumberFormat="1" applyFont="1" applyFill="1" applyBorder="1" applyAlignment="1">
      <alignment horizontal="right" vertical="center"/>
    </xf>
    <xf numFmtId="172" fontId="70" fillId="38" borderId="0" xfId="0" applyNumberFormat="1" applyFont="1" applyFill="1" applyAlignment="1">
      <alignment horizontal="right" vertical="center"/>
    </xf>
    <xf numFmtId="0" fontId="63" fillId="37" borderId="16" xfId="0" applyFont="1" applyFill="1" applyBorder="1" applyAlignment="1">
      <alignment horizontal="center" vertical="center" wrapText="1"/>
    </xf>
    <xf numFmtId="0" fontId="63" fillId="37" borderId="15" xfId="0" applyFont="1" applyFill="1" applyBorder="1" applyAlignment="1">
      <alignment horizontal="center" vertical="center" wrapText="1"/>
    </xf>
    <xf numFmtId="0" fontId="63" fillId="37" borderId="18" xfId="0" applyFont="1" applyFill="1" applyBorder="1" applyAlignment="1">
      <alignment horizontal="center" vertical="center" wrapText="1"/>
    </xf>
    <xf numFmtId="37" fontId="70" fillId="40" borderId="64" xfId="0" applyNumberFormat="1" applyFont="1" applyFill="1" applyBorder="1" applyAlignment="1">
      <alignment horizontal="right" vertical="center"/>
    </xf>
    <xf numFmtId="37" fontId="62" fillId="40" borderId="69" xfId="0" applyNumberFormat="1" applyFont="1" applyFill="1" applyBorder="1" applyAlignment="1">
      <alignment horizontal="right" vertical="center"/>
    </xf>
    <xf numFmtId="37" fontId="62" fillId="0" borderId="68" xfId="0" applyNumberFormat="1" applyFont="1" applyBorder="1" applyAlignment="1">
      <alignment horizontal="right" vertical="center"/>
    </xf>
    <xf numFmtId="37" fontId="62" fillId="38" borderId="36" xfId="0" applyNumberFormat="1" applyFont="1" applyFill="1" applyBorder="1" applyAlignment="1">
      <alignment horizontal="right" vertical="center"/>
    </xf>
    <xf numFmtId="37" fontId="62" fillId="0" borderId="36" xfId="0" applyNumberFormat="1" applyFont="1" applyBorder="1" applyAlignment="1">
      <alignment horizontal="right" vertical="center"/>
    </xf>
    <xf numFmtId="37" fontId="70" fillId="38" borderId="63" xfId="0" applyNumberFormat="1" applyFont="1" applyFill="1" applyBorder="1" applyAlignment="1">
      <alignment horizontal="right" vertical="center"/>
    </xf>
    <xf numFmtId="37" fontId="70" fillId="38" borderId="64" xfId="0" applyNumberFormat="1" applyFont="1" applyFill="1" applyBorder="1" applyAlignment="1">
      <alignment horizontal="right" vertical="center"/>
    </xf>
    <xf numFmtId="37" fontId="70" fillId="38" borderId="69" xfId="0" applyNumberFormat="1" applyFont="1" applyFill="1" applyBorder="1" applyAlignment="1">
      <alignment horizontal="right" vertical="center"/>
    </xf>
    <xf numFmtId="37" fontId="70" fillId="38" borderId="73" xfId="0" applyNumberFormat="1" applyFont="1" applyFill="1" applyBorder="1" applyAlignment="1">
      <alignment horizontal="right" vertical="center"/>
    </xf>
    <xf numFmtId="37" fontId="70" fillId="0" borderId="68" xfId="0" applyNumberFormat="1" applyFont="1" applyBorder="1" applyAlignment="1">
      <alignment horizontal="right" vertical="center"/>
    </xf>
    <xf numFmtId="37" fontId="70" fillId="38" borderId="36" xfId="0" applyNumberFormat="1" applyFont="1" applyFill="1" applyBorder="1" applyAlignment="1">
      <alignment horizontal="right" vertical="center"/>
    </xf>
    <xf numFmtId="37" fontId="70" fillId="0" borderId="36" xfId="0" applyNumberFormat="1" applyFont="1" applyBorder="1" applyAlignment="1">
      <alignment horizontal="right" vertical="center"/>
    </xf>
    <xf numFmtId="37" fontId="70" fillId="38" borderId="74" xfId="0" applyNumberFormat="1" applyFont="1" applyFill="1" applyBorder="1" applyAlignment="1">
      <alignment horizontal="right" vertical="center"/>
    </xf>
    <xf numFmtId="37" fontId="5" fillId="40" borderId="79" xfId="0" applyNumberFormat="1" applyFont="1" applyFill="1" applyBorder="1" applyAlignment="1">
      <alignment horizontal="right" vertical="center"/>
    </xf>
    <xf numFmtId="37" fontId="5" fillId="0" borderId="2" xfId="0" applyNumberFormat="1" applyFont="1" applyBorder="1" applyAlignment="1">
      <alignment horizontal="right" vertical="center"/>
    </xf>
    <xf numFmtId="171" fontId="70" fillId="38" borderId="27" xfId="0" applyNumberFormat="1" applyFont="1" applyFill="1" applyBorder="1" applyAlignment="1">
      <alignment horizontal="right" vertical="center"/>
    </xf>
    <xf numFmtId="171" fontId="70" fillId="0" borderId="27" xfId="0" applyNumberFormat="1" applyFont="1" applyBorder="1" applyAlignment="1">
      <alignment horizontal="right" vertical="center"/>
    </xf>
    <xf numFmtId="170" fontId="70" fillId="38" borderId="36" xfId="0" applyNumberFormat="1" applyFont="1" applyFill="1" applyBorder="1" applyAlignment="1">
      <alignment horizontal="right" vertical="center"/>
    </xf>
    <xf numFmtId="170" fontId="70" fillId="0" borderId="36" xfId="0" applyNumberFormat="1" applyFont="1" applyBorder="1" applyAlignment="1">
      <alignment horizontal="right" vertical="center"/>
    </xf>
    <xf numFmtId="170" fontId="70" fillId="38" borderId="27" xfId="0" applyNumberFormat="1" applyFont="1" applyFill="1" applyBorder="1" applyAlignment="1">
      <alignment horizontal="right" vertical="center"/>
    </xf>
    <xf numFmtId="170" fontId="70" fillId="0" borderId="27" xfId="0" applyNumberFormat="1" applyFont="1" applyBorder="1" applyAlignment="1">
      <alignment horizontal="right" vertical="center"/>
    </xf>
    <xf numFmtId="37" fontId="14" fillId="40" borderId="79" xfId="0" applyNumberFormat="1" applyFont="1" applyFill="1" applyBorder="1" applyAlignment="1">
      <alignment horizontal="right" vertical="center"/>
    </xf>
    <xf numFmtId="37" fontId="14" fillId="0" borderId="10" xfId="0" applyNumberFormat="1" applyFont="1" applyBorder="1" applyAlignment="1">
      <alignment horizontal="right" vertical="center"/>
    </xf>
    <xf numFmtId="37" fontId="14" fillId="0" borderId="6" xfId="0" applyNumberFormat="1" applyFont="1" applyBorder="1" applyAlignment="1">
      <alignment horizontal="right" vertical="center"/>
    </xf>
    <xf numFmtId="37" fontId="14" fillId="0" borderId="2" xfId="0" applyNumberFormat="1" applyFont="1" applyBorder="1" applyAlignment="1">
      <alignment horizontal="right" vertical="center"/>
    </xf>
    <xf numFmtId="171" fontId="15" fillId="40" borderId="81" xfId="0" applyNumberFormat="1" applyFont="1" applyFill="1" applyBorder="1" applyAlignment="1">
      <alignment horizontal="right" vertical="center"/>
    </xf>
    <xf numFmtId="171" fontId="15" fillId="0" borderId="10" xfId="0" applyNumberFormat="1" applyFont="1" applyBorder="1" applyAlignment="1">
      <alignment horizontal="right" vertical="center"/>
    </xf>
    <xf numFmtId="171" fontId="15" fillId="0" borderId="2" xfId="0" applyNumberFormat="1" applyFont="1" applyBorder="1" applyAlignment="1">
      <alignment horizontal="right" vertical="center"/>
    </xf>
    <xf numFmtId="171" fontId="15" fillId="40" borderId="70" xfId="0" applyNumberFormat="1" applyFont="1" applyFill="1" applyBorder="1" applyAlignment="1">
      <alignment horizontal="right" vertical="center"/>
    </xf>
    <xf numFmtId="171" fontId="15" fillId="0" borderId="6" xfId="0" applyNumberFormat="1" applyFont="1" applyBorder="1" applyAlignment="1">
      <alignment horizontal="right" vertical="center"/>
    </xf>
    <xf numFmtId="171" fontId="15" fillId="0" borderId="1" xfId="0" applyNumberFormat="1" applyFont="1" applyBorder="1" applyAlignment="1">
      <alignment horizontal="right" vertical="center"/>
    </xf>
    <xf numFmtId="37" fontId="14" fillId="40" borderId="81" xfId="0" applyNumberFormat="1" applyFont="1" applyFill="1" applyBorder="1" applyAlignment="1">
      <alignment horizontal="right" vertical="center"/>
    </xf>
    <xf numFmtId="37" fontId="46" fillId="38" borderId="74" xfId="0" applyNumberFormat="1" applyFont="1" applyFill="1" applyBorder="1" applyAlignment="1">
      <alignment horizontal="right" vertical="center"/>
    </xf>
    <xf numFmtId="37" fontId="46" fillId="38" borderId="66" xfId="0" applyNumberFormat="1" applyFont="1" applyFill="1" applyBorder="1" applyAlignment="1">
      <alignment horizontal="right" vertical="center"/>
    </xf>
    <xf numFmtId="37" fontId="46" fillId="34" borderId="68" xfId="0" applyNumberFormat="1" applyFont="1" applyFill="1" applyBorder="1" applyAlignment="1">
      <alignment horizontal="right" vertical="center"/>
    </xf>
    <xf numFmtId="37" fontId="46" fillId="34" borderId="37" xfId="0" applyNumberFormat="1" applyFont="1" applyFill="1" applyBorder="1" applyAlignment="1">
      <alignment horizontal="right" vertical="center"/>
    </xf>
    <xf numFmtId="37" fontId="46" fillId="34" borderId="36" xfId="0" applyNumberFormat="1" applyFont="1" applyFill="1" applyBorder="1" applyAlignment="1">
      <alignment horizontal="right" vertical="center"/>
    </xf>
    <xf numFmtId="37" fontId="46" fillId="34" borderId="27" xfId="0" applyNumberFormat="1" applyFont="1" applyFill="1" applyBorder="1" applyAlignment="1">
      <alignment horizontal="right" vertical="center"/>
    </xf>
    <xf numFmtId="37" fontId="71" fillId="38" borderId="65" xfId="0" applyNumberFormat="1" applyFont="1" applyFill="1" applyBorder="1" applyAlignment="1">
      <alignment horizontal="right" vertical="top"/>
    </xf>
    <xf numFmtId="37" fontId="71" fillId="38" borderId="74" xfId="0" applyNumberFormat="1" applyFont="1" applyFill="1" applyBorder="1" applyAlignment="1">
      <alignment horizontal="right" vertical="top"/>
    </xf>
    <xf numFmtId="37" fontId="71" fillId="38" borderId="75" xfId="0" applyNumberFormat="1" applyFont="1" applyFill="1" applyBorder="1" applyAlignment="1">
      <alignment horizontal="right" vertical="top"/>
    </xf>
    <xf numFmtId="37" fontId="71" fillId="38" borderId="66" xfId="0" applyNumberFormat="1" applyFont="1" applyFill="1" applyBorder="1" applyAlignment="1">
      <alignment horizontal="right" vertical="top"/>
    </xf>
    <xf numFmtId="37" fontId="71" fillId="34" borderId="71" xfId="0" applyNumberFormat="1" applyFont="1" applyFill="1" applyBorder="1" applyAlignment="1">
      <alignment horizontal="right" vertical="top"/>
    </xf>
    <xf numFmtId="37" fontId="71" fillId="34" borderId="68" xfId="0" applyNumberFormat="1" applyFont="1" applyFill="1" applyBorder="1" applyAlignment="1">
      <alignment horizontal="right" vertical="top"/>
    </xf>
    <xf numFmtId="37" fontId="71" fillId="34" borderId="37" xfId="0" applyNumberFormat="1" applyFont="1" applyFill="1" applyBorder="1" applyAlignment="1">
      <alignment horizontal="right" vertical="top"/>
    </xf>
    <xf numFmtId="37" fontId="71" fillId="34" borderId="72" xfId="0" applyNumberFormat="1" applyFont="1" applyFill="1" applyBorder="1" applyAlignment="1">
      <alignment horizontal="right" vertical="top"/>
    </xf>
    <xf numFmtId="37" fontId="71" fillId="34" borderId="36" xfId="0" applyNumberFormat="1" applyFont="1" applyFill="1" applyBorder="1" applyAlignment="1">
      <alignment horizontal="right" vertical="top"/>
    </xf>
    <xf numFmtId="37" fontId="71" fillId="34" borderId="27" xfId="0" applyNumberFormat="1" applyFont="1" applyFill="1" applyBorder="1" applyAlignment="1">
      <alignment horizontal="right" vertical="top"/>
    </xf>
    <xf numFmtId="37" fontId="62" fillId="40" borderId="74" xfId="0" applyNumberFormat="1" applyFont="1" applyFill="1" applyBorder="1" applyAlignment="1">
      <alignment horizontal="right" vertical="center"/>
    </xf>
    <xf numFmtId="171" fontId="5" fillId="40" borderId="67" xfId="0" applyNumberFormat="1" applyFont="1" applyFill="1" applyBorder="1" applyAlignment="1">
      <alignment horizontal="right" vertical="center"/>
    </xf>
    <xf numFmtId="171" fontId="5" fillId="0" borderId="6" xfId="0" applyNumberFormat="1" applyFont="1" applyBorder="1" applyAlignment="1">
      <alignment horizontal="right" vertical="center"/>
    </xf>
    <xf numFmtId="171" fontId="15" fillId="40" borderId="67" xfId="0" applyNumberFormat="1" applyFont="1" applyFill="1" applyBorder="1" applyAlignment="1">
      <alignment horizontal="right" vertical="center"/>
    </xf>
    <xf numFmtId="173" fontId="62" fillId="40" borderId="65" xfId="0" applyNumberFormat="1" applyFont="1" applyFill="1" applyBorder="1" applyAlignment="1">
      <alignment horizontal="right" vertical="center"/>
    </xf>
    <xf numFmtId="173" fontId="62" fillId="40" borderId="74" xfId="0" applyNumberFormat="1" applyFont="1" applyFill="1" applyBorder="1" applyAlignment="1">
      <alignment horizontal="right" vertical="center"/>
    </xf>
    <xf numFmtId="173" fontId="62" fillId="40" borderId="75" xfId="0" applyNumberFormat="1" applyFont="1" applyFill="1" applyBorder="1" applyAlignment="1">
      <alignment horizontal="right" vertical="center"/>
    </xf>
    <xf numFmtId="173" fontId="15" fillId="40" borderId="83" xfId="0" applyNumberFormat="1" applyFont="1" applyFill="1" applyBorder="1" applyAlignment="1">
      <alignment horizontal="right" vertical="center"/>
    </xf>
    <xf numFmtId="173" fontId="62" fillId="0" borderId="71" xfId="0" applyNumberFormat="1" applyFont="1" applyBorder="1" applyAlignment="1">
      <alignment horizontal="right" vertical="center"/>
    </xf>
    <xf numFmtId="173" fontId="62" fillId="0" borderId="68" xfId="0" applyNumberFormat="1" applyFont="1" applyBorder="1" applyAlignment="1">
      <alignment horizontal="right" vertical="center"/>
    </xf>
    <xf numFmtId="173" fontId="15" fillId="0" borderId="78" xfId="0" applyNumberFormat="1" applyFont="1" applyBorder="1" applyAlignment="1">
      <alignment horizontal="right" vertical="center"/>
    </xf>
    <xf numFmtId="173" fontId="62" fillId="0" borderId="72" xfId="0" applyNumberFormat="1" applyFont="1" applyBorder="1" applyAlignment="1">
      <alignment horizontal="right" vertical="center"/>
    </xf>
    <xf numFmtId="173" fontId="62" fillId="0" borderId="36" xfId="0" applyNumberFormat="1" applyFont="1" applyBorder="1" applyAlignment="1">
      <alignment horizontal="right" vertical="center"/>
    </xf>
    <xf numFmtId="171" fontId="15" fillId="38" borderId="85" xfId="0" applyNumberFormat="1" applyFont="1" applyFill="1" applyBorder="1" applyAlignment="1">
      <alignment horizontal="right" vertical="center"/>
    </xf>
    <xf numFmtId="171" fontId="15" fillId="38" borderId="67" xfId="0" applyNumberFormat="1" applyFont="1" applyFill="1" applyBorder="1" applyAlignment="1">
      <alignment horizontal="right" vertical="center"/>
    </xf>
    <xf numFmtId="37" fontId="46" fillId="38" borderId="65" xfId="0" applyNumberFormat="1" applyFont="1" applyFill="1" applyBorder="1" applyAlignment="1">
      <alignment horizontal="right" vertical="top"/>
    </xf>
    <xf numFmtId="37" fontId="46" fillId="38" borderId="66" xfId="0" applyNumberFormat="1" applyFont="1" applyFill="1" applyBorder="1" applyAlignment="1">
      <alignment horizontal="right" vertical="top"/>
    </xf>
    <xf numFmtId="37" fontId="46" fillId="34" borderId="71" xfId="0" applyNumberFormat="1" applyFont="1" applyFill="1" applyBorder="1" applyAlignment="1">
      <alignment horizontal="right" vertical="top"/>
    </xf>
    <xf numFmtId="37" fontId="46" fillId="38" borderId="75" xfId="0" applyNumberFormat="1" applyFont="1" applyFill="1" applyBorder="1" applyAlignment="1">
      <alignment horizontal="right" vertical="top"/>
    </xf>
    <xf numFmtId="37" fontId="46" fillId="34" borderId="37" xfId="0" applyNumberFormat="1" applyFont="1" applyFill="1" applyBorder="1" applyAlignment="1">
      <alignment horizontal="right" vertical="top"/>
    </xf>
    <xf numFmtId="172" fontId="72" fillId="38" borderId="56" xfId="0" applyNumberFormat="1" applyFont="1" applyFill="1" applyBorder="1" applyAlignment="1">
      <alignment horizontal="right" vertical="center"/>
    </xf>
    <xf numFmtId="172" fontId="72" fillId="38" borderId="188" xfId="0" applyNumberFormat="1" applyFont="1" applyFill="1" applyBorder="1" applyAlignment="1">
      <alignment horizontal="right" vertical="center"/>
    </xf>
    <xf numFmtId="172" fontId="72" fillId="38" borderId="189" xfId="0" applyNumberFormat="1" applyFont="1" applyFill="1" applyBorder="1" applyAlignment="1">
      <alignment horizontal="right" vertical="center"/>
    </xf>
    <xf numFmtId="172" fontId="72" fillId="0" borderId="6" xfId="0" applyNumberFormat="1" applyFont="1" applyBorder="1" applyAlignment="1">
      <alignment horizontal="right" vertical="center"/>
    </xf>
    <xf numFmtId="172" fontId="72" fillId="0" borderId="167" xfId="0" applyNumberFormat="1" applyFont="1" applyBorder="1" applyAlignment="1">
      <alignment horizontal="right" vertical="center"/>
    </xf>
    <xf numFmtId="172" fontId="72" fillId="0" borderId="12" xfId="0" applyNumberFormat="1" applyFont="1" applyBorder="1" applyAlignment="1">
      <alignment horizontal="right" vertical="center"/>
    </xf>
    <xf numFmtId="172" fontId="72" fillId="0" borderId="1" xfId="0" applyNumberFormat="1" applyFont="1" applyBorder="1" applyAlignment="1">
      <alignment horizontal="right" vertical="center"/>
    </xf>
    <xf numFmtId="172" fontId="72" fillId="0" borderId="113" xfId="0" applyNumberFormat="1" applyFont="1" applyBorder="1" applyAlignment="1">
      <alignment horizontal="right" vertical="center"/>
    </xf>
    <xf numFmtId="172" fontId="72" fillId="0" borderId="3" xfId="0" applyNumberFormat="1" applyFont="1" applyBorder="1" applyAlignment="1">
      <alignment horizontal="right" vertical="center"/>
    </xf>
    <xf numFmtId="37" fontId="46" fillId="38" borderId="108" xfId="0" applyNumberFormat="1" applyFont="1" applyFill="1" applyBorder="1" applyAlignment="1">
      <alignment horizontal="right" vertical="center"/>
    </xf>
    <xf numFmtId="37" fontId="46" fillId="38" borderId="106" xfId="0" applyNumberFormat="1" applyFont="1" applyFill="1" applyBorder="1" applyAlignment="1">
      <alignment horizontal="right" vertical="center"/>
    </xf>
    <xf numFmtId="171" fontId="5" fillId="38" borderId="2" xfId="0" applyNumberFormat="1" applyFont="1" applyFill="1" applyBorder="1" applyAlignment="1">
      <alignment horizontal="right" vertical="center"/>
    </xf>
    <xf numFmtId="171" fontId="5" fillId="0" borderId="10" xfId="0" applyNumberFormat="1" applyFont="1" applyBorder="1" applyAlignment="1">
      <alignment horizontal="right" vertical="center"/>
    </xf>
    <xf numFmtId="171" fontId="5" fillId="38" borderId="1" xfId="0" applyNumberFormat="1" applyFont="1" applyFill="1" applyBorder="1" applyAlignment="1">
      <alignment horizontal="right" vertical="center"/>
    </xf>
    <xf numFmtId="37" fontId="14" fillId="38" borderId="62" xfId="0" applyNumberFormat="1" applyFont="1" applyFill="1" applyBorder="1" applyAlignment="1">
      <alignment horizontal="right" vertical="center"/>
    </xf>
    <xf numFmtId="37" fontId="14" fillId="38" borderId="1" xfId="0" applyNumberFormat="1" applyFont="1" applyFill="1" applyBorder="1" applyAlignment="1">
      <alignment horizontal="right" vertical="center"/>
    </xf>
    <xf numFmtId="171" fontId="14" fillId="38" borderId="2" xfId="0" applyNumberFormat="1" applyFont="1" applyFill="1" applyBorder="1" applyAlignment="1">
      <alignment horizontal="right" vertical="center"/>
    </xf>
    <xf numFmtId="171" fontId="14" fillId="0" borderId="2" xfId="0" applyNumberFormat="1" applyFont="1" applyBorder="1" applyAlignment="1">
      <alignment horizontal="right" vertical="center"/>
    </xf>
    <xf numFmtId="171" fontId="14" fillId="38" borderId="1" xfId="0" applyNumberFormat="1" applyFont="1" applyFill="1" applyBorder="1" applyAlignment="1">
      <alignment horizontal="right" vertical="center"/>
    </xf>
    <xf numFmtId="171" fontId="14" fillId="0" borderId="1" xfId="0" applyNumberFormat="1" applyFont="1" applyBorder="1" applyAlignment="1">
      <alignment horizontal="right" vertical="center"/>
    </xf>
    <xf numFmtId="171" fontId="55" fillId="0" borderId="102" xfId="0" applyNumberFormat="1" applyFont="1" applyBorder="1" applyAlignment="1">
      <alignment horizontal="right" vertical="center"/>
    </xf>
    <xf numFmtId="171" fontId="55" fillId="38" borderId="102" xfId="0" applyNumberFormat="1" applyFont="1" applyFill="1" applyBorder="1" applyAlignment="1">
      <alignment horizontal="right" vertical="center"/>
    </xf>
    <xf numFmtId="171" fontId="55" fillId="0" borderId="91" xfId="0" applyNumberFormat="1" applyFont="1" applyBorder="1" applyAlignment="1">
      <alignment horizontal="right" vertical="center" shrinkToFit="1"/>
    </xf>
    <xf numFmtId="171" fontId="55" fillId="0" borderId="99" xfId="0" applyNumberFormat="1" applyFont="1" applyBorder="1" applyAlignment="1">
      <alignment horizontal="right" vertical="center" shrinkToFit="1"/>
    </xf>
    <xf numFmtId="171" fontId="62" fillId="0" borderId="102" xfId="0" applyNumberFormat="1" applyFont="1" applyBorder="1" applyAlignment="1">
      <alignment horizontal="right" vertical="center"/>
    </xf>
    <xf numFmtId="171" fontId="55" fillId="38" borderId="102" xfId="0" applyNumberFormat="1" applyFont="1" applyFill="1" applyBorder="1" applyAlignment="1">
      <alignment horizontal="right" vertical="center" shrinkToFit="1"/>
    </xf>
    <xf numFmtId="171" fontId="62" fillId="0" borderId="50" xfId="0" applyNumberFormat="1" applyFont="1" applyBorder="1" applyAlignment="1">
      <alignment horizontal="right" vertical="center" shrinkToFit="1"/>
    </xf>
    <xf numFmtId="171" fontId="55" fillId="0" borderId="4" xfId="0" applyNumberFormat="1" applyFont="1" applyBorder="1" applyAlignment="1">
      <alignment horizontal="right" vertical="center" shrinkToFit="1"/>
    </xf>
    <xf numFmtId="0" fontId="63" fillId="37" borderId="128" xfId="0" applyFont="1" applyFill="1" applyBorder="1" applyAlignment="1">
      <alignment horizontal="center" vertical="center" wrapText="1"/>
    </xf>
    <xf numFmtId="0" fontId="63" fillId="37" borderId="135" xfId="0" applyFont="1" applyFill="1" applyBorder="1" applyAlignment="1">
      <alignment horizontal="center" vertical="center" wrapText="1"/>
    </xf>
    <xf numFmtId="0" fontId="23" fillId="37" borderId="6" xfId="0" applyFont="1" applyFill="1" applyBorder="1" applyAlignment="1">
      <alignment vertical="center"/>
    </xf>
    <xf numFmtId="0" fontId="23" fillId="37" borderId="17" xfId="0" applyFont="1" applyFill="1" applyBorder="1" applyAlignment="1">
      <alignment vertical="center"/>
    </xf>
    <xf numFmtId="0" fontId="96" fillId="0" borderId="0" xfId="0" applyFont="1"/>
    <xf numFmtId="0" fontId="63" fillId="37" borderId="147" xfId="0" applyFont="1" applyFill="1" applyBorder="1" applyAlignment="1">
      <alignment horizontal="center" vertical="center" wrapText="1"/>
    </xf>
    <xf numFmtId="0" fontId="63" fillId="37" borderId="34" xfId="0" applyFont="1" applyFill="1" applyBorder="1" applyAlignment="1">
      <alignment horizontal="center" vertical="center" wrapText="1"/>
    </xf>
    <xf numFmtId="0" fontId="63" fillId="37" borderId="148" xfId="0" applyFont="1" applyFill="1" applyBorder="1" applyAlignment="1">
      <alignment horizontal="center" vertical="center" wrapText="1"/>
    </xf>
    <xf numFmtId="0" fontId="10" fillId="0" borderId="0" xfId="0" applyFont="1" applyAlignment="1">
      <alignment horizontal="left" vertical="center" wrapText="1" indent="1"/>
    </xf>
    <xf numFmtId="0" fontId="9" fillId="0" borderId="47"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9" fillId="0" borderId="1" xfId="3" quotePrefix="1"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101" xfId="0" applyFont="1" applyBorder="1" applyAlignment="1">
      <alignment horizontal="left" vertical="center" wrapText="1" indent="1"/>
    </xf>
    <xf numFmtId="0" fontId="9" fillId="0" borderId="100" xfId="0" applyFont="1" applyBorder="1" applyAlignment="1">
      <alignment horizontal="left" vertical="center" wrapText="1" indent="1"/>
    </xf>
    <xf numFmtId="0" fontId="72" fillId="0" borderId="0" xfId="0" applyFont="1"/>
    <xf numFmtId="0" fontId="53" fillId="39" borderId="94" xfId="0" applyFont="1" applyFill="1" applyBorder="1" applyAlignment="1">
      <alignment horizontal="center" vertical="center" wrapText="1"/>
    </xf>
    <xf numFmtId="0" fontId="53" fillId="39" borderId="116" xfId="0" applyFont="1" applyFill="1" applyBorder="1" applyAlignment="1">
      <alignment horizontal="center" vertical="center" wrapText="1"/>
    </xf>
    <xf numFmtId="0" fontId="97" fillId="0" borderId="0" xfId="0" applyFont="1" applyAlignment="1">
      <alignment vertical="center"/>
    </xf>
    <xf numFmtId="0" fontId="72" fillId="0" borderId="0" xfId="0" applyFont="1" applyAlignment="1">
      <alignment horizontal="left" vertical="center"/>
    </xf>
    <xf numFmtId="171" fontId="55" fillId="0" borderId="47" xfId="0" applyNumberFormat="1" applyFont="1" applyBorder="1" applyAlignment="1">
      <alignment horizontal="right" vertical="center" shrinkToFit="1"/>
    </xf>
    <xf numFmtId="0" fontId="53" fillId="39" borderId="119"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3" fillId="39" borderId="120" xfId="0" applyFont="1" applyFill="1" applyBorder="1" applyAlignment="1">
      <alignment horizontal="center" vertical="center" wrapText="1"/>
    </xf>
    <xf numFmtId="37" fontId="55" fillId="0" borderId="197" xfId="0" applyNumberFormat="1" applyFont="1" applyBorder="1" applyAlignment="1">
      <alignment horizontal="right" vertical="center" shrinkToFit="1"/>
    </xf>
    <xf numFmtId="37" fontId="55" fillId="0" borderId="198" xfId="0" applyNumberFormat="1" applyFont="1" applyBorder="1" applyAlignment="1">
      <alignment horizontal="right" vertical="center" shrinkToFit="1"/>
    </xf>
    <xf numFmtId="5" fontId="55" fillId="0" borderId="199" xfId="0" applyNumberFormat="1" applyFont="1" applyBorder="1" applyAlignment="1">
      <alignment horizontal="right" vertical="center" shrinkToFit="1"/>
    </xf>
    <xf numFmtId="49" fontId="53" fillId="39" borderId="114" xfId="0" applyNumberFormat="1" applyFont="1" applyFill="1" applyBorder="1" applyAlignment="1">
      <alignment horizontal="center" vertical="center" wrapText="1"/>
    </xf>
    <xf numFmtId="49" fontId="53" fillId="39" borderId="173" xfId="0" applyNumberFormat="1" applyFont="1" applyFill="1" applyBorder="1" applyAlignment="1">
      <alignment horizontal="center" vertical="center" wrapText="1"/>
    </xf>
    <xf numFmtId="49" fontId="53" fillId="39" borderId="117" xfId="0" applyNumberFormat="1" applyFont="1" applyFill="1" applyBorder="1" applyAlignment="1">
      <alignment horizontal="center" vertical="center" wrapText="1"/>
    </xf>
    <xf numFmtId="49" fontId="53" fillId="39" borderId="173" xfId="0" applyNumberFormat="1" applyFont="1" applyFill="1" applyBorder="1" applyAlignment="1">
      <alignment horizontal="center" vertical="center"/>
    </xf>
    <xf numFmtId="0" fontId="62" fillId="0" borderId="172" xfId="0" applyFont="1" applyBorder="1" applyAlignment="1">
      <alignment horizontal="left" vertical="center" wrapText="1" indent="1"/>
    </xf>
    <xf numFmtId="171" fontId="55" fillId="0" borderId="48" xfId="0" applyNumberFormat="1" applyFont="1" applyBorder="1" applyAlignment="1">
      <alignment horizontal="right" vertical="center" shrinkToFit="1"/>
    </xf>
    <xf numFmtId="49" fontId="53" fillId="39" borderId="117" xfId="0" applyNumberFormat="1" applyFont="1" applyFill="1" applyBorder="1" applyAlignment="1">
      <alignment horizontal="center" vertical="center"/>
    </xf>
    <xf numFmtId="171" fontId="55" fillId="0" borderId="78" xfId="0" applyNumberFormat="1" applyFont="1" applyBorder="1" applyAlignment="1">
      <alignment horizontal="right" vertical="center"/>
    </xf>
    <xf numFmtId="172" fontId="62" fillId="0" borderId="48" xfId="0" applyNumberFormat="1" applyFont="1" applyBorder="1" applyAlignment="1">
      <alignment horizontal="right" vertical="center"/>
    </xf>
    <xf numFmtId="49" fontId="53" fillId="39" borderId="200" xfId="0" applyNumberFormat="1" applyFont="1" applyFill="1" applyBorder="1" applyAlignment="1">
      <alignment horizontal="center" vertical="center"/>
    </xf>
    <xf numFmtId="37" fontId="55" fillId="0" borderId="203" xfId="0" applyNumberFormat="1" applyFont="1" applyBorder="1" applyAlignment="1">
      <alignment horizontal="right" vertical="center" shrinkToFit="1"/>
    </xf>
    <xf numFmtId="1" fontId="55" fillId="38" borderId="172" xfId="0" applyNumberFormat="1" applyFont="1" applyFill="1" applyBorder="1" applyAlignment="1">
      <alignment horizontal="left" vertical="center" indent="1" shrinkToFit="1"/>
    </xf>
    <xf numFmtId="37" fontId="55" fillId="38" borderId="203" xfId="0" applyNumberFormat="1" applyFont="1" applyFill="1" applyBorder="1" applyAlignment="1">
      <alignment horizontal="right" vertical="center" shrinkToFit="1"/>
    </xf>
    <xf numFmtId="1" fontId="55" fillId="0" borderId="172" xfId="0" applyNumberFormat="1" applyFont="1" applyBorder="1" applyAlignment="1">
      <alignment horizontal="left" vertical="center" indent="1" shrinkToFit="1"/>
    </xf>
    <xf numFmtId="37" fontId="55" fillId="0" borderId="162" xfId="0" applyNumberFormat="1" applyFont="1" applyBorder="1" applyAlignment="1">
      <alignment horizontal="right" vertical="center" shrinkToFit="1"/>
    </xf>
    <xf numFmtId="37" fontId="55" fillId="0" borderId="204" xfId="0" applyNumberFormat="1" applyFont="1" applyBorder="1" applyAlignment="1">
      <alignment horizontal="right" vertical="center" shrinkToFit="1"/>
    </xf>
    <xf numFmtId="37" fontId="55" fillId="0" borderId="205" xfId="0" applyNumberFormat="1" applyFont="1" applyBorder="1" applyAlignment="1">
      <alignment horizontal="right" vertical="center" shrinkToFit="1"/>
    </xf>
    <xf numFmtId="37" fontId="55" fillId="38" borderId="206" xfId="0" applyNumberFormat="1" applyFont="1" applyFill="1" applyBorder="1" applyAlignment="1">
      <alignment horizontal="right" vertical="center" shrinkToFit="1"/>
    </xf>
    <xf numFmtId="37" fontId="55" fillId="38" borderId="207" xfId="0" applyNumberFormat="1" applyFont="1" applyFill="1" applyBorder="1" applyAlignment="1">
      <alignment horizontal="right" vertical="center" shrinkToFit="1"/>
    </xf>
    <xf numFmtId="37" fontId="55" fillId="38" borderId="162" xfId="0" applyNumberFormat="1" applyFont="1" applyFill="1" applyBorder="1" applyAlignment="1">
      <alignment horizontal="right" vertical="center" shrinkToFit="1"/>
    </xf>
    <xf numFmtId="37" fontId="55" fillId="0" borderId="206" xfId="0" applyNumberFormat="1" applyFont="1" applyBorder="1" applyAlignment="1">
      <alignment horizontal="right" vertical="center" shrinkToFit="1"/>
    </xf>
    <xf numFmtId="37" fontId="55" fillId="0" borderId="207" xfId="0" applyNumberFormat="1" applyFont="1" applyBorder="1" applyAlignment="1">
      <alignment horizontal="right" vertical="center" shrinkToFit="1"/>
    </xf>
    <xf numFmtId="1" fontId="55" fillId="0" borderId="112" xfId="0" applyNumberFormat="1" applyFont="1" applyBorder="1" applyAlignment="1">
      <alignment horizontal="left" vertical="center" indent="1" shrinkToFit="1"/>
    </xf>
    <xf numFmtId="0" fontId="62" fillId="0" borderId="10" xfId="0" applyFont="1" applyBorder="1" applyAlignment="1">
      <alignment horizontal="left" vertical="center" indent="1"/>
    </xf>
    <xf numFmtId="37" fontId="55" fillId="0" borderId="111" xfId="64" applyNumberFormat="1" applyFont="1" applyFill="1" applyBorder="1" applyAlignment="1">
      <alignment horizontal="right" vertical="center" shrinkToFit="1"/>
    </xf>
    <xf numFmtId="164" fontId="55" fillId="38" borderId="209" xfId="0" applyNumberFormat="1" applyFont="1" applyFill="1" applyBorder="1" applyAlignment="1">
      <alignment horizontal="right" vertical="center" shrinkToFit="1"/>
    </xf>
    <xf numFmtId="37" fontId="55" fillId="38" borderId="197" xfId="0" applyNumberFormat="1" applyFont="1" applyFill="1" applyBorder="1" applyAlignment="1">
      <alignment horizontal="right" vertical="center" shrinkToFit="1"/>
    </xf>
    <xf numFmtId="172" fontId="62" fillId="0" borderId="91" xfId="0" applyNumberFormat="1" applyFont="1" applyBorder="1" applyAlignment="1">
      <alignment horizontal="right" vertical="center"/>
    </xf>
    <xf numFmtId="37" fontId="55" fillId="38" borderId="163" xfId="0" applyNumberFormat="1" applyFont="1" applyFill="1" applyBorder="1" applyAlignment="1">
      <alignment vertical="center" shrinkToFit="1"/>
    </xf>
    <xf numFmtId="37" fontId="55" fillId="38" borderId="197" xfId="0" applyNumberFormat="1" applyFont="1" applyFill="1" applyBorder="1" applyAlignment="1">
      <alignment vertical="center" shrinkToFit="1"/>
    </xf>
    <xf numFmtId="37" fontId="55" fillId="0" borderId="55" xfId="0" applyNumberFormat="1" applyFont="1" applyBorder="1" applyAlignment="1">
      <alignment horizontal="right" vertical="center" shrinkToFit="1"/>
    </xf>
    <xf numFmtId="0" fontId="5" fillId="38" borderId="165" xfId="0" applyFont="1" applyFill="1" applyBorder="1" applyAlignment="1">
      <alignment horizontal="left" vertical="center" wrapText="1" indent="1"/>
    </xf>
    <xf numFmtId="0" fontId="5" fillId="0" borderId="165" xfId="0" applyFont="1" applyBorder="1" applyAlignment="1">
      <alignment horizontal="left" vertical="center" wrapText="1" indent="1"/>
    </xf>
    <xf numFmtId="0" fontId="5" fillId="38" borderId="166" xfId="0" applyFont="1" applyFill="1" applyBorder="1" applyAlignment="1">
      <alignment horizontal="left" vertical="center" wrapText="1" indent="1"/>
    </xf>
    <xf numFmtId="0" fontId="14" fillId="0" borderId="168" xfId="0" applyFont="1" applyBorder="1" applyAlignment="1">
      <alignment horizontal="left" vertical="center" wrapText="1" indent="3"/>
    </xf>
    <xf numFmtId="0" fontId="84" fillId="0" borderId="0" xfId="0" applyFont="1" applyAlignment="1">
      <alignment horizontal="left" vertical="center"/>
    </xf>
    <xf numFmtId="0" fontId="41" fillId="42" borderId="60" xfId="0" applyFont="1" applyFill="1" applyBorder="1" applyAlignment="1">
      <alignment horizontal="center" vertical="center"/>
    </xf>
    <xf numFmtId="0" fontId="17" fillId="42" borderId="1" xfId="0" applyFont="1" applyFill="1" applyBorder="1" applyAlignment="1">
      <alignment horizontal="center" vertical="center"/>
    </xf>
    <xf numFmtId="0" fontId="44" fillId="43" borderId="2" xfId="0" applyFont="1" applyFill="1" applyBorder="1" applyAlignment="1">
      <alignment horizontal="center" vertical="center"/>
    </xf>
    <xf numFmtId="0" fontId="57" fillId="43" borderId="2" xfId="0" applyFont="1" applyFill="1" applyBorder="1" applyAlignment="1">
      <alignment horizontal="center" vertical="center"/>
    </xf>
    <xf numFmtId="0" fontId="23" fillId="37" borderId="211" xfId="0" applyFont="1" applyFill="1" applyBorder="1" applyAlignment="1">
      <alignment horizontal="center" vertical="center" wrapText="1"/>
    </xf>
    <xf numFmtId="0" fontId="23" fillId="37" borderId="26" xfId="0" applyFont="1" applyFill="1" applyBorder="1" applyAlignment="1">
      <alignment horizontal="center" vertical="center" wrapText="1"/>
    </xf>
    <xf numFmtId="37" fontId="5" fillId="0" borderId="212" xfId="0" applyNumberFormat="1" applyFont="1" applyBorder="1" applyAlignment="1">
      <alignment horizontal="right" vertical="center"/>
    </xf>
    <xf numFmtId="37" fontId="5" fillId="0" borderId="213" xfId="0" applyNumberFormat="1" applyFont="1" applyBorder="1" applyAlignment="1">
      <alignment horizontal="right" vertical="center"/>
    </xf>
    <xf numFmtId="37" fontId="5" fillId="0" borderId="214" xfId="0" applyNumberFormat="1" applyFont="1" applyBorder="1" applyAlignment="1">
      <alignment horizontal="right" vertical="center" shrinkToFit="1"/>
    </xf>
    <xf numFmtId="37" fontId="5" fillId="0" borderId="207" xfId="0" applyNumberFormat="1" applyFont="1" applyBorder="1" applyAlignment="1">
      <alignment horizontal="right" vertical="center" shrinkToFit="1"/>
    </xf>
    <xf numFmtId="37" fontId="5" fillId="38" borderId="215" xfId="0" applyNumberFormat="1" applyFont="1" applyFill="1" applyBorder="1" applyAlignment="1">
      <alignment horizontal="right" vertical="top" shrinkToFit="1"/>
    </xf>
    <xf numFmtId="37" fontId="5" fillId="38" borderId="216" xfId="0" applyNumberFormat="1" applyFont="1" applyFill="1" applyBorder="1" applyAlignment="1">
      <alignment horizontal="right" vertical="top" shrinkToFit="1"/>
    </xf>
    <xf numFmtId="37" fontId="55" fillId="0" borderId="217" xfId="0" applyNumberFormat="1" applyFont="1" applyBorder="1" applyAlignment="1">
      <alignment horizontal="right" vertical="center" shrinkToFit="1"/>
    </xf>
    <xf numFmtId="37" fontId="55" fillId="0" borderId="218" xfId="0" applyNumberFormat="1" applyFont="1" applyBorder="1" applyAlignment="1">
      <alignment horizontal="right" vertical="center" shrinkToFit="1"/>
    </xf>
    <xf numFmtId="37" fontId="4" fillId="38" borderId="4" xfId="0" applyNumberFormat="1" applyFont="1" applyFill="1" applyBorder="1" applyAlignment="1">
      <alignment horizontal="right" vertical="center" shrinkToFit="1"/>
    </xf>
    <xf numFmtId="37" fontId="4" fillId="38" borderId="57" xfId="0" applyNumberFormat="1" applyFont="1" applyFill="1" applyBorder="1" applyAlignment="1">
      <alignment horizontal="right" vertical="center" shrinkToFit="1"/>
    </xf>
    <xf numFmtId="173" fontId="55" fillId="38" borderId="4" xfId="0" applyNumberFormat="1" applyFont="1" applyFill="1" applyBorder="1" applyAlignment="1">
      <alignment horizontal="right" vertical="center" shrinkToFit="1"/>
    </xf>
    <xf numFmtId="37" fontId="55" fillId="0" borderId="4" xfId="0" applyNumberFormat="1" applyFont="1" applyBorder="1" applyAlignment="1">
      <alignment vertical="center" shrinkToFit="1"/>
    </xf>
    <xf numFmtId="37" fontId="55" fillId="0" borderId="220" xfId="0" applyNumberFormat="1" applyFont="1" applyBorder="1" applyAlignment="1">
      <alignment vertical="center" shrinkToFit="1"/>
    </xf>
    <xf numFmtId="37" fontId="55" fillId="0" borderId="4" xfId="0" applyNumberFormat="1" applyFont="1" applyBorder="1" applyAlignment="1">
      <alignment horizontal="right" vertical="center" shrinkToFit="1"/>
    </xf>
    <xf numFmtId="37" fontId="55" fillId="0" borderId="220" xfId="0" applyNumberFormat="1" applyFont="1" applyBorder="1" applyAlignment="1">
      <alignment horizontal="right" vertical="center" shrinkToFit="1"/>
    </xf>
    <xf numFmtId="174" fontId="55" fillId="0" borderId="153" xfId="0" applyNumberFormat="1" applyFont="1" applyBorder="1" applyAlignment="1">
      <alignment horizontal="right" vertical="center" shrinkToFit="1"/>
    </xf>
    <xf numFmtId="174" fontId="55" fillId="0" borderId="57" xfId="0" applyNumberFormat="1" applyFont="1" applyBorder="1" applyAlignment="1">
      <alignment horizontal="right" vertical="center" shrinkToFit="1"/>
    </xf>
    <xf numFmtId="174" fontId="55" fillId="0" borderId="221" xfId="0" applyNumberFormat="1" applyFont="1" applyBorder="1" applyAlignment="1">
      <alignment horizontal="right" vertical="center" shrinkToFit="1"/>
    </xf>
    <xf numFmtId="164" fontId="50" fillId="0" borderId="0" xfId="65" applyNumberFormat="1" applyFont="1"/>
    <xf numFmtId="164" fontId="67" fillId="0" borderId="0" xfId="65" applyNumberFormat="1" applyFont="1"/>
    <xf numFmtId="37" fontId="55" fillId="38" borderId="47" xfId="0" applyNumberFormat="1" applyFont="1" applyFill="1" applyBorder="1" applyAlignment="1">
      <alignment vertical="center" shrinkToFit="1"/>
    </xf>
    <xf numFmtId="37" fontId="55" fillId="38" borderId="222" xfId="0" applyNumberFormat="1" applyFont="1" applyFill="1" applyBorder="1" applyAlignment="1">
      <alignment vertical="center" shrinkToFit="1"/>
    </xf>
    <xf numFmtId="37" fontId="55" fillId="38" borderId="220" xfId="0" applyNumberFormat="1" applyFont="1" applyFill="1" applyBorder="1" applyAlignment="1">
      <alignment horizontal="right" vertical="center" shrinkToFit="1"/>
    </xf>
    <xf numFmtId="174" fontId="55" fillId="38" borderId="153" xfId="0" applyNumberFormat="1" applyFont="1" applyFill="1" applyBorder="1" applyAlignment="1">
      <alignment horizontal="right" vertical="center" shrinkToFit="1"/>
    </xf>
    <xf numFmtId="174" fontId="55" fillId="38" borderId="57" xfId="0" applyNumberFormat="1" applyFont="1" applyFill="1" applyBorder="1" applyAlignment="1">
      <alignment horizontal="right" vertical="center" shrinkToFit="1"/>
    </xf>
    <xf numFmtId="174" fontId="55" fillId="38" borderId="221" xfId="0" applyNumberFormat="1" applyFont="1" applyFill="1" applyBorder="1" applyAlignment="1">
      <alignment horizontal="right" vertical="center" shrinkToFit="1"/>
    </xf>
    <xf numFmtId="37" fontId="55" fillId="0" borderId="47" xfId="0" applyNumberFormat="1" applyFont="1" applyBorder="1" applyAlignment="1">
      <alignment vertical="center" shrinkToFit="1"/>
    </xf>
    <xf numFmtId="37" fontId="55" fillId="0" borderId="222" xfId="0" applyNumberFormat="1" applyFont="1" applyBorder="1" applyAlignment="1">
      <alignment vertical="center" shrinkToFit="1"/>
    </xf>
    <xf numFmtId="37" fontId="55" fillId="38" borderId="223" xfId="0" applyNumberFormat="1" applyFont="1" applyFill="1" applyBorder="1" applyAlignment="1">
      <alignment vertical="center" shrinkToFit="1"/>
    </xf>
    <xf numFmtId="37" fontId="55" fillId="38" borderId="224" xfId="0" applyNumberFormat="1" applyFont="1" applyFill="1" applyBorder="1" applyAlignment="1">
      <alignment vertical="center" shrinkToFit="1"/>
    </xf>
    <xf numFmtId="37" fontId="55" fillId="38" borderId="225" xfId="0" applyNumberFormat="1" applyFont="1" applyFill="1" applyBorder="1" applyAlignment="1">
      <alignment horizontal="right" vertical="center" shrinkToFit="1"/>
    </xf>
    <xf numFmtId="37" fontId="55" fillId="38" borderId="226" xfId="0" applyNumberFormat="1" applyFont="1" applyFill="1" applyBorder="1" applyAlignment="1">
      <alignment horizontal="right" vertical="center" shrinkToFit="1"/>
    </xf>
    <xf numFmtId="174" fontId="55" fillId="38" borderId="225" xfId="0" applyNumberFormat="1" applyFont="1" applyFill="1" applyBorder="1" applyAlignment="1">
      <alignment horizontal="right" vertical="center" shrinkToFit="1"/>
    </xf>
    <xf numFmtId="174" fontId="55" fillId="38" borderId="226" xfId="0" applyNumberFormat="1" applyFont="1" applyFill="1" applyBorder="1" applyAlignment="1">
      <alignment horizontal="right" vertical="center" shrinkToFit="1"/>
    </xf>
    <xf numFmtId="37" fontId="55" fillId="38" borderId="161" xfId="0" applyNumberFormat="1" applyFont="1" applyFill="1" applyBorder="1" applyAlignment="1">
      <alignment horizontal="right" vertical="center" shrinkToFit="1"/>
    </xf>
    <xf numFmtId="0" fontId="15" fillId="0" borderId="0" xfId="0" applyFont="1" applyAlignment="1">
      <alignment horizontal="left" vertical="center"/>
    </xf>
    <xf numFmtId="5" fontId="55" fillId="38" borderId="197" xfId="0" applyNumberFormat="1" applyFont="1" applyFill="1" applyBorder="1" applyAlignment="1">
      <alignment horizontal="right" vertical="center" shrinkToFit="1"/>
    </xf>
    <xf numFmtId="37" fontId="55" fillId="0" borderId="91" xfId="0" applyNumberFormat="1" applyFont="1" applyBorder="1" applyAlignment="1">
      <alignment horizontal="right" vertical="center" shrinkToFit="1"/>
    </xf>
    <xf numFmtId="0" fontId="72" fillId="0" borderId="227" xfId="0" applyFont="1" applyBorder="1"/>
    <xf numFmtId="49" fontId="53" fillId="39" borderId="130" xfId="0" applyNumberFormat="1" applyFont="1" applyFill="1" applyBorder="1" applyAlignment="1">
      <alignment horizontal="center" vertical="center"/>
    </xf>
    <xf numFmtId="171" fontId="55" fillId="38" borderId="91" xfId="0" applyNumberFormat="1" applyFont="1" applyFill="1" applyBorder="1" applyAlignment="1">
      <alignment horizontal="right" vertical="center" shrinkToFit="1"/>
    </xf>
    <xf numFmtId="171" fontId="55" fillId="0" borderId="228" xfId="0" applyNumberFormat="1" applyFont="1" applyBorder="1" applyAlignment="1">
      <alignment horizontal="right" vertical="center" shrinkToFit="1"/>
    </xf>
    <xf numFmtId="172" fontId="62" fillId="0" borderId="228" xfId="0" applyNumberFormat="1" applyFont="1" applyBorder="1" applyAlignment="1">
      <alignment horizontal="right" vertical="center"/>
    </xf>
    <xf numFmtId="171" fontId="62" fillId="0" borderId="228" xfId="0" applyNumberFormat="1" applyFont="1" applyBorder="1" applyAlignment="1">
      <alignment horizontal="right" vertical="center"/>
    </xf>
    <xf numFmtId="171" fontId="62" fillId="38" borderId="91" xfId="0" applyNumberFormat="1" applyFont="1" applyFill="1" applyBorder="1" applyAlignment="1">
      <alignment horizontal="right" vertical="center"/>
    </xf>
    <xf numFmtId="37" fontId="55" fillId="38" borderId="96" xfId="0" applyNumberFormat="1" applyFont="1" applyFill="1" applyBorder="1" applyAlignment="1">
      <alignment horizontal="right" vertical="center" shrinkToFit="1"/>
    </xf>
    <xf numFmtId="37" fontId="55" fillId="38" borderId="198" xfId="0" applyNumberFormat="1" applyFont="1" applyFill="1" applyBorder="1" applyAlignment="1">
      <alignment horizontal="right" vertical="center" shrinkToFit="1"/>
    </xf>
    <xf numFmtId="0" fontId="72" fillId="0" borderId="229" xfId="0" applyFont="1" applyBorder="1" applyAlignment="1">
      <alignment horizontal="left" vertical="center" indent="1"/>
    </xf>
    <xf numFmtId="37" fontId="55" fillId="0" borderId="230" xfId="0" applyNumberFormat="1" applyFont="1" applyBorder="1" applyAlignment="1">
      <alignment horizontal="right" vertical="center" shrinkToFit="1"/>
    </xf>
    <xf numFmtId="5" fontId="55" fillId="0" borderId="231" xfId="0" applyNumberFormat="1" applyFont="1" applyBorder="1" applyAlignment="1">
      <alignment horizontal="right" vertical="center" shrinkToFit="1"/>
    </xf>
    <xf numFmtId="0" fontId="72" fillId="0" borderId="233" xfId="0" applyFont="1" applyBorder="1" applyAlignment="1">
      <alignment horizontal="left" vertical="center" indent="1"/>
    </xf>
    <xf numFmtId="5" fontId="55" fillId="0" borderId="230" xfId="0" applyNumberFormat="1" applyFont="1" applyBorder="1" applyAlignment="1">
      <alignment horizontal="right" vertical="center" shrinkToFit="1"/>
    </xf>
    <xf numFmtId="49" fontId="53" fillId="39" borderId="234" xfId="0" applyNumberFormat="1" applyFont="1" applyFill="1" applyBorder="1" applyAlignment="1">
      <alignment horizontal="center" vertical="center"/>
    </xf>
    <xf numFmtId="171" fontId="55" fillId="38" borderId="235" xfId="0" applyNumberFormat="1" applyFont="1" applyFill="1" applyBorder="1" applyAlignment="1">
      <alignment horizontal="right" vertical="center" shrinkToFit="1"/>
    </xf>
    <xf numFmtId="172" fontId="62" fillId="38" borderId="91" xfId="0" applyNumberFormat="1" applyFont="1" applyFill="1" applyBorder="1" applyAlignment="1">
      <alignment horizontal="right" vertical="center"/>
    </xf>
    <xf numFmtId="172" fontId="62" fillId="0" borderId="4" xfId="0" applyNumberFormat="1" applyFont="1" applyBorder="1" applyAlignment="1">
      <alignment horizontal="right" vertical="center"/>
    </xf>
    <xf numFmtId="172" fontId="62" fillId="38" borderId="96" xfId="0" applyNumberFormat="1" applyFont="1" applyFill="1" applyBorder="1" applyAlignment="1">
      <alignment horizontal="right" vertical="center"/>
    </xf>
    <xf numFmtId="171" fontId="55" fillId="38" borderId="96" xfId="0" applyNumberFormat="1" applyFont="1" applyFill="1" applyBorder="1" applyAlignment="1">
      <alignment horizontal="right" vertical="center" shrinkToFit="1"/>
    </xf>
    <xf numFmtId="0" fontId="98" fillId="0" borderId="0" xfId="0" applyFont="1"/>
    <xf numFmtId="0" fontId="53" fillId="39" borderId="201" xfId="0" applyFont="1" applyFill="1" applyBorder="1" applyAlignment="1">
      <alignment horizontal="center" vertical="center" wrapText="1"/>
    </xf>
    <xf numFmtId="0" fontId="53" fillId="39" borderId="97" xfId="0" applyFont="1" applyFill="1" applyBorder="1" applyAlignment="1">
      <alignment horizontal="center" vertical="center" wrapText="1"/>
    </xf>
    <xf numFmtId="0" fontId="53" fillId="39" borderId="121" xfId="0" applyFont="1" applyFill="1" applyBorder="1" applyAlignment="1">
      <alignment horizontal="center" vertical="center" wrapText="1"/>
    </xf>
    <xf numFmtId="0" fontId="53" fillId="37" borderId="202" xfId="0" applyFont="1" applyFill="1" applyBorder="1" applyAlignment="1">
      <alignment horizontal="center" vertical="center" wrapText="1"/>
    </xf>
    <xf numFmtId="37" fontId="55" fillId="0" borderId="236" xfId="0" applyNumberFormat="1" applyFont="1" applyBorder="1" applyAlignment="1">
      <alignment horizontal="right" vertical="center" shrinkToFit="1"/>
    </xf>
    <xf numFmtId="37" fontId="55" fillId="0" borderId="216" xfId="0" applyNumberFormat="1" applyFont="1" applyBorder="1" applyAlignment="1">
      <alignment horizontal="right" vertical="center" shrinkToFit="1"/>
    </xf>
    <xf numFmtId="0" fontId="53" fillId="39" borderId="30" xfId="0" applyFont="1" applyFill="1" applyBorder="1" applyAlignment="1">
      <alignment horizontal="center" vertical="center"/>
    </xf>
    <xf numFmtId="0" fontId="53" fillId="39" borderId="116" xfId="0" applyFont="1" applyFill="1" applyBorder="1" applyAlignment="1">
      <alignment horizontal="center" vertical="center"/>
    </xf>
    <xf numFmtId="0" fontId="53" fillId="39" borderId="174" xfId="0" applyFont="1" applyFill="1" applyBorder="1" applyAlignment="1">
      <alignment horizontal="center" vertical="center"/>
    </xf>
    <xf numFmtId="0" fontId="53" fillId="39" borderId="175" xfId="0" applyFont="1" applyFill="1" applyBorder="1" applyAlignment="1">
      <alignment horizontal="center" vertical="center"/>
    </xf>
    <xf numFmtId="0" fontId="53" fillId="39" borderId="176" xfId="0" applyFont="1" applyFill="1" applyBorder="1" applyAlignment="1">
      <alignment horizontal="center" vertical="center"/>
    </xf>
    <xf numFmtId="0" fontId="53" fillId="39" borderId="117" xfId="0" applyFont="1" applyFill="1" applyBorder="1" applyAlignment="1">
      <alignment horizontal="center" vertical="center"/>
    </xf>
    <xf numFmtId="0" fontId="53" fillId="39" borderId="147" xfId="0" applyFont="1" applyFill="1" applyBorder="1" applyAlignment="1">
      <alignment horizontal="center" vertical="center"/>
    </xf>
    <xf numFmtId="0" fontId="53" fillId="39" borderId="160" xfId="0" applyFont="1" applyFill="1" applyBorder="1" applyAlignment="1">
      <alignment horizontal="center" vertical="center"/>
    </xf>
    <xf numFmtId="171" fontId="55" fillId="38" borderId="236" xfId="0" applyNumberFormat="1" applyFont="1" applyFill="1" applyBorder="1" applyAlignment="1">
      <alignment horizontal="right" vertical="center" shrinkToFit="1"/>
    </xf>
    <xf numFmtId="171" fontId="55" fillId="38" borderId="206" xfId="0" applyNumberFormat="1" applyFont="1" applyFill="1" applyBorder="1" applyAlignment="1">
      <alignment horizontal="right" vertical="center" shrinkToFit="1"/>
    </xf>
    <xf numFmtId="171" fontId="55" fillId="38" borderId="206" xfId="0" applyNumberFormat="1" applyFont="1" applyFill="1" applyBorder="1" applyAlignment="1">
      <alignment vertical="center" shrinkToFit="1"/>
    </xf>
    <xf numFmtId="171" fontId="55" fillId="38" borderId="236" xfId="0" applyNumberFormat="1" applyFont="1" applyFill="1" applyBorder="1" applyAlignment="1">
      <alignment vertical="center" shrinkToFit="1"/>
    </xf>
    <xf numFmtId="9" fontId="55" fillId="38" borderId="238" xfId="0" applyNumberFormat="1" applyFont="1" applyFill="1" applyBorder="1" applyAlignment="1">
      <alignment horizontal="right" vertical="center" shrinkToFit="1"/>
    </xf>
    <xf numFmtId="171" fontId="55" fillId="0" borderId="238" xfId="0" applyNumberFormat="1" applyFont="1" applyBorder="1" applyAlignment="1">
      <alignment horizontal="right" vertical="center" shrinkToFit="1"/>
    </xf>
    <xf numFmtId="37" fontId="55" fillId="38" borderId="239" xfId="0" applyNumberFormat="1" applyFont="1" applyFill="1" applyBorder="1" applyAlignment="1">
      <alignment vertical="center" shrinkToFit="1"/>
    </xf>
    <xf numFmtId="0" fontId="16" fillId="38" borderId="169" xfId="0" applyFont="1" applyFill="1" applyBorder="1" applyAlignment="1">
      <alignment horizontal="left" vertical="center" wrapText="1" indent="1"/>
    </xf>
    <xf numFmtId="37" fontId="67" fillId="38" borderId="240" xfId="0" applyNumberFormat="1" applyFont="1" applyFill="1" applyBorder="1" applyAlignment="1">
      <alignment horizontal="right" vertical="center"/>
    </xf>
    <xf numFmtId="172" fontId="67" fillId="38" borderId="241" xfId="0" applyNumberFormat="1" applyFont="1" applyFill="1" applyBorder="1" applyAlignment="1">
      <alignment horizontal="right" vertical="center"/>
    </xf>
    <xf numFmtId="171" fontId="67" fillId="38" borderId="240" xfId="0" applyNumberFormat="1" applyFont="1" applyFill="1" applyBorder="1" applyAlignment="1">
      <alignment horizontal="right" vertical="center"/>
    </xf>
    <xf numFmtId="172" fontId="67" fillId="38" borderId="242" xfId="0" applyNumberFormat="1" applyFont="1" applyFill="1" applyBorder="1" applyAlignment="1">
      <alignment horizontal="right" vertical="center"/>
    </xf>
    <xf numFmtId="0" fontId="46" fillId="0" borderId="177" xfId="0" applyFont="1" applyBorder="1" applyAlignment="1">
      <alignment horizontal="left" vertical="center" wrapText="1" indent="1"/>
    </xf>
    <xf numFmtId="37" fontId="67" fillId="0" borderId="240" xfId="0" applyNumberFormat="1" applyFont="1" applyBorder="1" applyAlignment="1">
      <alignment horizontal="right" vertical="center"/>
    </xf>
    <xf numFmtId="172" fontId="67" fillId="0" borderId="241" xfId="0" applyNumberFormat="1" applyFont="1" applyBorder="1" applyAlignment="1">
      <alignment horizontal="right" vertical="center"/>
    </xf>
    <xf numFmtId="171" fontId="67" fillId="0" borderId="240" xfId="0" applyNumberFormat="1" applyFont="1" applyBorder="1" applyAlignment="1">
      <alignment horizontal="right" vertical="center"/>
    </xf>
    <xf numFmtId="172" fontId="67" fillId="0" borderId="242" xfId="0" applyNumberFormat="1" applyFont="1" applyBorder="1" applyAlignment="1">
      <alignment horizontal="right" vertical="center"/>
    </xf>
    <xf numFmtId="0" fontId="46" fillId="0" borderId="243" xfId="0" applyFont="1" applyBorder="1" applyAlignment="1">
      <alignment horizontal="left" vertical="center" wrapText="1" indent="2"/>
    </xf>
    <xf numFmtId="3" fontId="72" fillId="0" borderId="242" xfId="0" applyNumberFormat="1" applyFont="1" applyBorder="1" applyAlignment="1">
      <alignment horizontal="right" vertical="center"/>
    </xf>
    <xf numFmtId="3" fontId="72" fillId="0" borderId="241" xfId="0" applyNumberFormat="1" applyFont="1" applyBorder="1" applyAlignment="1">
      <alignment horizontal="right" vertical="center"/>
    </xf>
    <xf numFmtId="0" fontId="72" fillId="0" borderId="240" xfId="0" applyFont="1" applyBorder="1" applyAlignment="1">
      <alignment horizontal="right" vertical="center"/>
    </xf>
    <xf numFmtId="0" fontId="72" fillId="0" borderId="241" xfId="0" applyFont="1" applyBorder="1" applyAlignment="1">
      <alignment horizontal="right" vertical="center"/>
    </xf>
    <xf numFmtId="3" fontId="72" fillId="0" borderId="240" xfId="0" applyNumberFormat="1" applyFont="1" applyBorder="1" applyAlignment="1">
      <alignment horizontal="right" vertical="center"/>
    </xf>
    <xf numFmtId="0" fontId="72" fillId="0" borderId="242" xfId="0" applyFont="1" applyBorder="1" applyAlignment="1">
      <alignment horizontal="right" vertical="center"/>
    </xf>
    <xf numFmtId="0" fontId="20" fillId="38" borderId="169" xfId="0" applyFont="1" applyFill="1" applyBorder="1" applyAlignment="1">
      <alignment horizontal="left" vertical="center" indent="1"/>
    </xf>
    <xf numFmtId="0" fontId="15" fillId="38" borderId="240" xfId="0" applyFont="1" applyFill="1" applyBorder="1" applyAlignment="1">
      <alignment horizontal="right" vertical="center"/>
    </xf>
    <xf numFmtId="0" fontId="15" fillId="38" borderId="241" xfId="0" applyFont="1" applyFill="1" applyBorder="1" applyAlignment="1">
      <alignment horizontal="right" vertical="center"/>
    </xf>
    <xf numFmtId="0" fontId="15" fillId="38" borderId="242" xfId="0" applyFont="1" applyFill="1" applyBorder="1" applyAlignment="1">
      <alignment horizontal="right" vertical="center"/>
    </xf>
    <xf numFmtId="172" fontId="67" fillId="0" borderId="240" xfId="0" applyNumberFormat="1" applyFont="1" applyBorder="1" applyAlignment="1">
      <alignment horizontal="right" vertical="center"/>
    </xf>
    <xf numFmtId="0" fontId="46" fillId="0" borderId="243" xfId="0" applyFont="1" applyBorder="1" applyAlignment="1">
      <alignment horizontal="left" vertical="center" indent="1"/>
    </xf>
    <xf numFmtId="0" fontId="15" fillId="0" borderId="240" xfId="0" applyFont="1" applyBorder="1" applyAlignment="1">
      <alignment horizontal="right" vertical="center"/>
    </xf>
    <xf numFmtId="0" fontId="15" fillId="0" borderId="241" xfId="0" applyFont="1" applyBorder="1" applyAlignment="1">
      <alignment horizontal="right" vertical="center"/>
    </xf>
    <xf numFmtId="0" fontId="15" fillId="0" borderId="242" xfId="0" applyFont="1" applyBorder="1" applyAlignment="1">
      <alignment horizontal="right" vertical="center"/>
    </xf>
    <xf numFmtId="0" fontId="20" fillId="40" borderId="169" xfId="0" applyFont="1" applyFill="1" applyBorder="1" applyAlignment="1">
      <alignment horizontal="left" vertical="center" indent="1"/>
    </xf>
    <xf numFmtId="0" fontId="20" fillId="40" borderId="169" xfId="0" applyFont="1" applyFill="1" applyBorder="1" applyAlignment="1">
      <alignment horizontal="left" vertical="center" wrapText="1" indent="1"/>
    </xf>
    <xf numFmtId="0" fontId="16" fillId="40" borderId="169" xfId="0" applyFont="1" applyFill="1" applyBorder="1" applyAlignment="1">
      <alignment horizontal="left" vertical="center" wrapText="1" indent="1"/>
    </xf>
    <xf numFmtId="166" fontId="72" fillId="38" borderId="242" xfId="64" applyNumberFormat="1" applyFont="1" applyFill="1" applyBorder="1" applyAlignment="1">
      <alignment horizontal="right" vertical="center"/>
    </xf>
    <xf numFmtId="166" fontId="72" fillId="38" borderId="241" xfId="64" applyNumberFormat="1" applyFont="1" applyFill="1" applyBorder="1" applyAlignment="1">
      <alignment horizontal="right" vertical="center"/>
    </xf>
    <xf numFmtId="0" fontId="72" fillId="38" borderId="240" xfId="0" applyFont="1" applyFill="1" applyBorder="1" applyAlignment="1">
      <alignment horizontal="right" vertical="center"/>
    </xf>
    <xf numFmtId="0" fontId="72" fillId="38" borderId="241" xfId="0" applyFont="1" applyFill="1" applyBorder="1" applyAlignment="1">
      <alignment horizontal="right" vertical="center"/>
    </xf>
    <xf numFmtId="166" fontId="72" fillId="38" borderId="240" xfId="64" applyNumberFormat="1" applyFont="1" applyFill="1" applyBorder="1" applyAlignment="1">
      <alignment horizontal="right" vertical="center"/>
    </xf>
    <xf numFmtId="0" fontId="72" fillId="38" borderId="242" xfId="0" applyFont="1" applyFill="1" applyBorder="1" applyAlignment="1">
      <alignment horizontal="right" vertical="center"/>
    </xf>
    <xf numFmtId="37" fontId="67" fillId="0" borderId="242" xfId="0" applyNumberFormat="1" applyFont="1" applyBorder="1" applyAlignment="1">
      <alignment horizontal="right" vertical="center"/>
    </xf>
    <xf numFmtId="166" fontId="72" fillId="0" borderId="113" xfId="64" applyNumberFormat="1" applyFont="1" applyBorder="1" applyAlignment="1">
      <alignment horizontal="right" vertical="center"/>
    </xf>
    <xf numFmtId="166" fontId="72" fillId="0" borderId="240" xfId="64" applyNumberFormat="1" applyFont="1" applyBorder="1" applyAlignment="1">
      <alignment horizontal="right" vertical="center"/>
    </xf>
    <xf numFmtId="166" fontId="72" fillId="0" borderId="242" xfId="64" applyNumberFormat="1" applyFont="1" applyBorder="1" applyAlignment="1">
      <alignment horizontal="right" vertical="center"/>
    </xf>
    <xf numFmtId="166" fontId="72" fillId="0" borderId="241" xfId="64" applyNumberFormat="1" applyFont="1" applyBorder="1" applyAlignment="1">
      <alignment horizontal="right" vertical="center"/>
    </xf>
    <xf numFmtId="37" fontId="67" fillId="38" borderId="242" xfId="0" applyNumberFormat="1" applyFont="1" applyFill="1" applyBorder="1" applyAlignment="1">
      <alignment horizontal="right" vertical="center"/>
    </xf>
    <xf numFmtId="172" fontId="67" fillId="0" borderId="113" xfId="0" applyNumberFormat="1" applyFont="1" applyBorder="1" applyAlignment="1">
      <alignment horizontal="right" vertical="center"/>
    </xf>
    <xf numFmtId="0" fontId="14" fillId="38" borderId="183" xfId="0" applyFont="1" applyFill="1" applyBorder="1" applyAlignment="1">
      <alignment horizontal="left" vertical="center" wrapText="1" indent="1"/>
    </xf>
    <xf numFmtId="171" fontId="67" fillId="38" borderId="244" xfId="0" applyNumberFormat="1" applyFont="1" applyFill="1" applyBorder="1" applyAlignment="1">
      <alignment horizontal="right" vertical="center"/>
    </xf>
    <xf numFmtId="172" fontId="67" fillId="38" borderId="56" xfId="0" applyNumberFormat="1" applyFont="1" applyFill="1" applyBorder="1" applyAlignment="1">
      <alignment horizontal="right" vertical="center"/>
    </xf>
    <xf numFmtId="171" fontId="67" fillId="38" borderId="56" xfId="0" applyNumberFormat="1" applyFont="1" applyFill="1" applyBorder="1" applyAlignment="1">
      <alignment horizontal="right" vertical="center"/>
    </xf>
    <xf numFmtId="0" fontId="14" fillId="0" borderId="181" xfId="0" applyFont="1" applyBorder="1" applyAlignment="1">
      <alignment horizontal="left" vertical="center" wrapText="1" indent="2"/>
    </xf>
    <xf numFmtId="171" fontId="67" fillId="0" borderId="6" xfId="0" applyNumberFormat="1" applyFont="1" applyBorder="1" applyAlignment="1">
      <alignment horizontal="right" vertical="center"/>
    </xf>
    <xf numFmtId="172" fontId="67" fillId="0" borderId="6" xfId="0" applyNumberFormat="1" applyFont="1" applyBorder="1" applyAlignment="1">
      <alignment horizontal="right" vertical="center"/>
    </xf>
    <xf numFmtId="171" fontId="67" fillId="0" borderId="242" xfId="0" applyNumberFormat="1" applyFont="1" applyBorder="1" applyAlignment="1">
      <alignment horizontal="right" vertical="center"/>
    </xf>
    <xf numFmtId="0" fontId="14" fillId="0" borderId="169" xfId="0" applyFont="1" applyBorder="1" applyAlignment="1">
      <alignment horizontal="left" vertical="center" wrapText="1" indent="4"/>
    </xf>
    <xf numFmtId="0" fontId="59" fillId="41" borderId="1" xfId="5" applyFill="1" applyBorder="1" applyAlignment="1">
      <alignment horizontal="left" vertical="center" indent="1"/>
    </xf>
    <xf numFmtId="0" fontId="60" fillId="0" borderId="1" xfId="5" applyFont="1" applyBorder="1" applyAlignment="1">
      <alignment horizontal="left" vertical="center" indent="1"/>
    </xf>
    <xf numFmtId="0" fontId="60" fillId="0" borderId="5" xfId="5" applyFont="1" applyBorder="1" applyAlignment="1">
      <alignment horizontal="left" vertical="center" indent="1"/>
    </xf>
    <xf numFmtId="0" fontId="60" fillId="0" borderId="6" xfId="5" applyFont="1" applyBorder="1" applyAlignment="1">
      <alignment horizontal="left" vertical="center" indent="1"/>
    </xf>
    <xf numFmtId="0" fontId="14" fillId="0" borderId="183" xfId="0" applyFont="1" applyBorder="1" applyAlignment="1">
      <alignment horizontal="left" vertical="center" wrapText="1" indent="1"/>
    </xf>
    <xf numFmtId="37" fontId="67" fillId="0" borderId="56" xfId="0" applyNumberFormat="1" applyFont="1" applyBorder="1" applyAlignment="1">
      <alignment horizontal="right" vertical="center"/>
    </xf>
    <xf numFmtId="172" fontId="67" fillId="0" borderId="188" xfId="0" applyNumberFormat="1" applyFont="1" applyBorder="1" applyAlignment="1">
      <alignment horizontal="right" vertical="center"/>
    </xf>
    <xf numFmtId="37" fontId="67" fillId="0" borderId="189" xfId="0" applyNumberFormat="1" applyFont="1" applyBorder="1" applyAlignment="1">
      <alignment horizontal="right" vertical="center"/>
    </xf>
    <xf numFmtId="171" fontId="67" fillId="0" borderId="189" xfId="0" applyNumberFormat="1" applyFont="1" applyBorder="1" applyAlignment="1">
      <alignment horizontal="right" vertical="center"/>
    </xf>
    <xf numFmtId="172" fontId="67" fillId="0" borderId="56" xfId="0" applyNumberFormat="1" applyFont="1" applyBorder="1" applyAlignment="1">
      <alignment horizontal="right" vertical="center"/>
    </xf>
    <xf numFmtId="167" fontId="72" fillId="0" borderId="12" xfId="0" applyNumberFormat="1" applyFont="1" applyBorder="1" applyAlignment="1">
      <alignment horizontal="right" vertical="center"/>
    </xf>
    <xf numFmtId="167" fontId="72" fillId="0" borderId="6" xfId="0" applyNumberFormat="1" applyFont="1" applyBorder="1" applyAlignment="1">
      <alignment horizontal="right" vertical="center"/>
    </xf>
    <xf numFmtId="0" fontId="14" fillId="0" borderId="249" xfId="0" applyFont="1" applyBorder="1" applyAlignment="1">
      <alignment vertical="center" wrapText="1"/>
    </xf>
    <xf numFmtId="3" fontId="15" fillId="0" borderId="240" xfId="0" applyNumberFormat="1" applyFont="1" applyBorder="1" applyAlignment="1">
      <alignment horizontal="right" vertical="center"/>
    </xf>
    <xf numFmtId="3" fontId="15" fillId="0" borderId="249" xfId="0" applyNumberFormat="1" applyFont="1" applyBorder="1" applyAlignment="1">
      <alignment horizontal="right" vertical="center"/>
    </xf>
    <xf numFmtId="3" fontId="46" fillId="0" borderId="250" xfId="0" applyNumberFormat="1" applyFont="1" applyBorder="1" applyAlignment="1">
      <alignment horizontal="right" vertical="center"/>
    </xf>
    <xf numFmtId="0" fontId="46" fillId="0" borderId="251" xfId="0" applyFont="1" applyBorder="1" applyAlignment="1">
      <alignment horizontal="right" vertical="center"/>
    </xf>
    <xf numFmtId="164" fontId="46" fillId="0" borderId="250" xfId="0" applyNumberFormat="1" applyFont="1" applyBorder="1" applyAlignment="1">
      <alignment horizontal="right" vertical="center"/>
    </xf>
    <xf numFmtId="0" fontId="46" fillId="0" borderId="252" xfId="0" applyFont="1" applyBorder="1" applyAlignment="1">
      <alignment horizontal="right" vertical="center"/>
    </xf>
    <xf numFmtId="3" fontId="46" fillId="0" borderId="252" xfId="0" applyNumberFormat="1" applyFont="1" applyBorder="1" applyAlignment="1">
      <alignment horizontal="right" vertical="center"/>
    </xf>
    <xf numFmtId="164" fontId="46" fillId="0" borderId="252" xfId="0" applyNumberFormat="1" applyFont="1" applyBorder="1" applyAlignment="1">
      <alignment horizontal="right" vertical="center"/>
    </xf>
    <xf numFmtId="10" fontId="46" fillId="0" borderId="252" xfId="0" applyNumberFormat="1" applyFont="1" applyBorder="1" applyAlignment="1">
      <alignment horizontal="right" vertical="center"/>
    </xf>
    <xf numFmtId="37" fontId="67" fillId="0" borderId="6" xfId="0" applyNumberFormat="1" applyFont="1" applyBorder="1" applyAlignment="1">
      <alignment horizontal="right" vertical="center"/>
    </xf>
    <xf numFmtId="172" fontId="67" fillId="0" borderId="167" xfId="0" applyNumberFormat="1" applyFont="1" applyBorder="1" applyAlignment="1">
      <alignment horizontal="right" vertical="center"/>
    </xf>
    <xf numFmtId="37" fontId="67" fillId="0" borderId="12" xfId="0" applyNumberFormat="1" applyFont="1" applyBorder="1" applyAlignment="1">
      <alignment horizontal="right" vertical="center"/>
    </xf>
    <xf numFmtId="171" fontId="67" fillId="0" borderId="12" xfId="0" applyNumberFormat="1" applyFont="1" applyBorder="1" applyAlignment="1">
      <alignment horizontal="right" vertical="center"/>
    </xf>
    <xf numFmtId="3" fontId="72" fillId="0" borderId="253" xfId="0" applyNumberFormat="1" applyFont="1" applyBorder="1" applyAlignment="1">
      <alignment horizontal="right" vertical="center"/>
    </xf>
    <xf numFmtId="3" fontId="72" fillId="0" borderId="254" xfId="0" applyNumberFormat="1" applyFont="1" applyBorder="1" applyAlignment="1">
      <alignment horizontal="right" vertical="center"/>
    </xf>
    <xf numFmtId="3" fontId="72" fillId="0" borderId="255" xfId="0" applyNumberFormat="1" applyFont="1" applyBorder="1" applyAlignment="1">
      <alignment horizontal="right" vertical="center"/>
    </xf>
    <xf numFmtId="167" fontId="72" fillId="0" borderId="255" xfId="0" applyNumberFormat="1" applyFont="1" applyBorder="1" applyAlignment="1">
      <alignment horizontal="right" vertical="center"/>
    </xf>
    <xf numFmtId="167" fontId="72" fillId="0" borderId="253" xfId="0" applyNumberFormat="1" applyFont="1" applyBorder="1" applyAlignment="1">
      <alignment horizontal="right" vertical="center"/>
    </xf>
    <xf numFmtId="0" fontId="46" fillId="0" borderId="256" xfId="0" applyFont="1" applyBorder="1" applyAlignment="1">
      <alignment horizontal="right" vertical="center"/>
    </xf>
    <xf numFmtId="0" fontId="46" fillId="0" borderId="257" xfId="0" applyFont="1" applyBorder="1" applyAlignment="1">
      <alignment horizontal="right" vertical="center"/>
    </xf>
    <xf numFmtId="164" fontId="46" fillId="0" borderId="256" xfId="0" applyNumberFormat="1" applyFont="1" applyBorder="1" applyAlignment="1">
      <alignment horizontal="right" vertical="center"/>
    </xf>
    <xf numFmtId="3" fontId="46" fillId="0" borderId="258" xfId="0" applyNumberFormat="1" applyFont="1" applyBorder="1" applyAlignment="1">
      <alignment horizontal="right" vertical="center"/>
    </xf>
    <xf numFmtId="164" fontId="46" fillId="0" borderId="258" xfId="0" applyNumberFormat="1" applyFont="1" applyBorder="1" applyAlignment="1">
      <alignment horizontal="right" vertical="center"/>
    </xf>
    <xf numFmtId="0" fontId="20" fillId="38" borderId="249" xfId="0" applyFont="1" applyFill="1" applyBorder="1" applyAlignment="1">
      <alignment horizontal="left" vertical="center" wrapText="1" indent="1"/>
    </xf>
    <xf numFmtId="0" fontId="46" fillId="38" borderId="256" xfId="0" applyFont="1" applyFill="1" applyBorder="1" applyAlignment="1">
      <alignment horizontal="right" vertical="center"/>
    </xf>
    <xf numFmtId="0" fontId="46" fillId="38" borderId="259" xfId="0" applyFont="1" applyFill="1" applyBorder="1" applyAlignment="1">
      <alignment horizontal="right" vertical="center"/>
    </xf>
    <xf numFmtId="164" fontId="46" fillId="38" borderId="256" xfId="0" applyNumberFormat="1" applyFont="1" applyFill="1" applyBorder="1" applyAlignment="1">
      <alignment horizontal="right" vertical="center"/>
    </xf>
    <xf numFmtId="0" fontId="46" fillId="38" borderId="252" xfId="0" applyFont="1" applyFill="1" applyBorder="1" applyAlignment="1">
      <alignment horizontal="right" vertical="center"/>
    </xf>
    <xf numFmtId="0" fontId="20" fillId="38" borderId="249" xfId="0" applyFont="1" applyFill="1" applyBorder="1" applyAlignment="1">
      <alignment horizontal="left" vertical="center" wrapText="1"/>
    </xf>
    <xf numFmtId="0" fontId="46" fillId="38" borderId="257" xfId="0" applyFont="1" applyFill="1" applyBorder="1" applyAlignment="1">
      <alignment horizontal="right" vertical="center"/>
    </xf>
    <xf numFmtId="0" fontId="20" fillId="38" borderId="260" xfId="0" applyFont="1" applyFill="1" applyBorder="1" applyAlignment="1">
      <alignment horizontal="left" vertical="center" wrapText="1"/>
    </xf>
    <xf numFmtId="0" fontId="20" fillId="38" borderId="261" xfId="0" applyFont="1" applyFill="1" applyBorder="1" applyAlignment="1">
      <alignment horizontal="left" vertical="center" wrapText="1"/>
    </xf>
    <xf numFmtId="0" fontId="20" fillId="38" borderId="262" xfId="0" applyFont="1" applyFill="1" applyBorder="1" applyAlignment="1">
      <alignment horizontal="left" vertical="center" wrapText="1"/>
    </xf>
    <xf numFmtId="0" fontId="20" fillId="38" borderId="255" xfId="0" applyFont="1" applyFill="1" applyBorder="1" applyAlignment="1">
      <alignment horizontal="left" vertical="center" wrapText="1"/>
    </xf>
    <xf numFmtId="0" fontId="20" fillId="35" borderId="260" xfId="0" applyFont="1" applyFill="1" applyBorder="1" applyAlignment="1">
      <alignment horizontal="left" vertical="center" wrapText="1"/>
    </xf>
    <xf numFmtId="0" fontId="20" fillId="35" borderId="262" xfId="0" applyFont="1" applyFill="1" applyBorder="1" applyAlignment="1">
      <alignment horizontal="left" vertical="center" wrapText="1"/>
    </xf>
    <xf numFmtId="0" fontId="20" fillId="35" borderId="255" xfId="0" applyFont="1" applyFill="1" applyBorder="1" applyAlignment="1">
      <alignment horizontal="left" vertical="center" wrapText="1"/>
    </xf>
    <xf numFmtId="0" fontId="46" fillId="0" borderId="257" xfId="0" applyFont="1" applyBorder="1" applyAlignment="1">
      <alignment horizontal="left" vertical="center" indent="2"/>
    </xf>
    <xf numFmtId="0" fontId="46" fillId="0" borderId="257" xfId="0" applyFont="1" applyBorder="1" applyAlignment="1">
      <alignment horizontal="left" vertical="center" indent="1"/>
    </xf>
    <xf numFmtId="3" fontId="15" fillId="0" borderId="255" xfId="0" applyNumberFormat="1" applyFont="1" applyBorder="1" applyAlignment="1">
      <alignment horizontal="right" vertical="center"/>
    </xf>
    <xf numFmtId="0" fontId="15" fillId="0" borderId="255" xfId="0" applyFont="1" applyBorder="1" applyAlignment="1">
      <alignment horizontal="right" vertical="center"/>
    </xf>
    <xf numFmtId="0" fontId="15" fillId="0" borderId="253" xfId="0" applyFont="1" applyBorder="1" applyAlignment="1">
      <alignment horizontal="right" vertical="center"/>
    </xf>
    <xf numFmtId="0" fontId="46" fillId="0" borderId="251" xfId="0" applyFont="1" applyBorder="1" applyAlignment="1">
      <alignment horizontal="left" vertical="center" indent="1"/>
    </xf>
    <xf numFmtId="3" fontId="46" fillId="0" borderId="263" xfId="0" applyNumberFormat="1" applyFont="1" applyBorder="1" applyAlignment="1">
      <alignment horizontal="right" vertical="center"/>
    </xf>
    <xf numFmtId="164" fontId="46" fillId="0" borderId="263" xfId="0" applyNumberFormat="1" applyFont="1" applyBorder="1" applyAlignment="1">
      <alignment horizontal="right" vertical="center"/>
    </xf>
    <xf numFmtId="0" fontId="46" fillId="0" borderId="252" xfId="0" applyFont="1" applyBorder="1" applyAlignment="1">
      <alignment horizontal="left" vertical="center" indent="1"/>
    </xf>
    <xf numFmtId="0" fontId="46" fillId="0" borderId="252" xfId="0" applyFont="1" applyBorder="1" applyAlignment="1">
      <alignment horizontal="left" vertical="center"/>
    </xf>
    <xf numFmtId="0" fontId="14" fillId="0" borderId="253" xfId="0" applyFont="1" applyBorder="1" applyAlignment="1">
      <alignment horizontal="left" vertical="center" wrapText="1" indent="1"/>
    </xf>
    <xf numFmtId="3" fontId="14" fillId="0" borderId="253" xfId="0" applyNumberFormat="1" applyFont="1" applyBorder="1" applyAlignment="1">
      <alignment horizontal="right" vertical="center"/>
    </xf>
    <xf numFmtId="0" fontId="14" fillId="0" borderId="253" xfId="0" applyFont="1" applyBorder="1" applyAlignment="1">
      <alignment horizontal="right" vertical="center"/>
    </xf>
    <xf numFmtId="164" fontId="14" fillId="0" borderId="253" xfId="0" applyNumberFormat="1" applyFont="1" applyBorder="1" applyAlignment="1">
      <alignment horizontal="right" vertical="center"/>
    </xf>
    <xf numFmtId="0" fontId="14" fillId="0" borderId="253" xfId="0" applyFont="1" applyBorder="1" applyAlignment="1">
      <alignment horizontal="left" vertical="center" wrapText="1" indent="2"/>
    </xf>
    <xf numFmtId="0" fontId="46" fillId="0" borderId="257" xfId="0" applyFont="1" applyBorder="1" applyAlignment="1">
      <alignment horizontal="left" vertical="center"/>
    </xf>
    <xf numFmtId="0" fontId="46" fillId="0" borderId="251" xfId="0" applyFont="1" applyBorder="1" applyAlignment="1">
      <alignment horizontal="left" vertical="center" indent="2"/>
    </xf>
    <xf numFmtId="0" fontId="46" fillId="0" borderId="252" xfId="0" applyFont="1" applyBorder="1" applyAlignment="1">
      <alignment horizontal="left" vertical="center" indent="2"/>
    </xf>
    <xf numFmtId="0" fontId="46" fillId="0" borderId="257" xfId="0" applyFont="1" applyBorder="1" applyAlignment="1">
      <alignment horizontal="left" vertical="center" indent="3"/>
    </xf>
    <xf numFmtId="3" fontId="5" fillId="0" borderId="255" xfId="0" applyNumberFormat="1" applyFont="1" applyBorder="1" applyAlignment="1">
      <alignment horizontal="right" vertical="center"/>
    </xf>
    <xf numFmtId="0" fontId="14" fillId="0" borderId="249" xfId="0" applyFont="1" applyBorder="1" applyAlignment="1">
      <alignment horizontal="left" vertical="center" wrapText="1" indent="1"/>
    </xf>
    <xf numFmtId="167" fontId="72" fillId="0" borderId="240" xfId="0" applyNumberFormat="1" applyFont="1" applyBorder="1" applyAlignment="1">
      <alignment horizontal="right" vertical="center"/>
    </xf>
    <xf numFmtId="0" fontId="14" fillId="0" borderId="260" xfId="0" applyFont="1" applyBorder="1" applyAlignment="1">
      <alignment vertical="center" wrapText="1"/>
    </xf>
    <xf numFmtId="0" fontId="46" fillId="0" borderId="263" xfId="0" applyFont="1" applyBorder="1" applyAlignment="1">
      <alignment horizontal="right" vertical="center"/>
    </xf>
    <xf numFmtId="0" fontId="14" fillId="0" borderId="253" xfId="0" applyFont="1" applyBorder="1" applyAlignment="1">
      <alignment vertical="center" wrapText="1"/>
    </xf>
    <xf numFmtId="37" fontId="67" fillId="0" borderId="253" xfId="0" applyNumberFormat="1" applyFont="1" applyBorder="1" applyAlignment="1">
      <alignment horizontal="right" vertical="center"/>
    </xf>
    <xf numFmtId="172" fontId="67" fillId="0" borderId="254" xfId="0" applyNumberFormat="1" applyFont="1" applyBorder="1" applyAlignment="1">
      <alignment horizontal="right" vertical="center"/>
    </xf>
    <xf numFmtId="167" fontId="72" fillId="0" borderId="242" xfId="0" applyNumberFormat="1" applyFont="1" applyBorder="1" applyAlignment="1">
      <alignment horizontal="right" vertical="center"/>
    </xf>
    <xf numFmtId="0" fontId="20" fillId="38" borderId="249" xfId="0" applyFont="1" applyFill="1" applyBorder="1" applyAlignment="1">
      <alignment horizontal="left" vertical="center" indent="1"/>
    </xf>
    <xf numFmtId="0" fontId="20" fillId="38" borderId="249" xfId="0" applyFont="1" applyFill="1" applyBorder="1" applyAlignment="1">
      <alignment horizontal="left" vertical="center"/>
    </xf>
    <xf numFmtId="0" fontId="20" fillId="38" borderId="260" xfId="0" applyFont="1" applyFill="1" applyBorder="1" applyAlignment="1">
      <alignment horizontal="left" vertical="center"/>
    </xf>
    <xf numFmtId="0" fontId="20" fillId="35" borderId="260" xfId="0" applyFont="1" applyFill="1" applyBorder="1" applyAlignment="1">
      <alignment horizontal="left" vertical="center"/>
    </xf>
    <xf numFmtId="0" fontId="20" fillId="35" borderId="262" xfId="0" applyFont="1" applyFill="1" applyBorder="1" applyAlignment="1">
      <alignment horizontal="left" vertical="center"/>
    </xf>
    <xf numFmtId="0" fontId="20" fillId="35" borderId="255" xfId="0" applyFont="1" applyFill="1" applyBorder="1" applyAlignment="1">
      <alignment horizontal="left" vertical="center"/>
    </xf>
    <xf numFmtId="0" fontId="46" fillId="0" borderId="259" xfId="0" applyFont="1" applyBorder="1" applyAlignment="1">
      <alignment horizontal="right" vertical="center"/>
    </xf>
    <xf numFmtId="0" fontId="14" fillId="0" borderId="264" xfId="0" applyFont="1" applyBorder="1" applyAlignment="1">
      <alignment horizontal="right" vertical="center"/>
    </xf>
    <xf numFmtId="0" fontId="14" fillId="0" borderId="260" xfId="0" applyFont="1" applyBorder="1" applyAlignment="1">
      <alignment horizontal="right" vertical="center"/>
    </xf>
    <xf numFmtId="164" fontId="14" fillId="0" borderId="264" xfId="0" applyNumberFormat="1" applyFont="1" applyBorder="1" applyAlignment="1">
      <alignment horizontal="right" vertical="center"/>
    </xf>
    <xf numFmtId="0" fontId="46" fillId="0" borderId="251" xfId="0" applyFont="1" applyBorder="1" applyAlignment="1">
      <alignment horizontal="left" vertical="center"/>
    </xf>
    <xf numFmtId="0" fontId="14" fillId="0" borderId="265" xfId="0" applyFont="1" applyBorder="1" applyAlignment="1">
      <alignment horizontal="left" vertical="center" wrapText="1" indent="1"/>
    </xf>
    <xf numFmtId="3" fontId="14" fillId="0" borderId="265" xfId="0" applyNumberFormat="1" applyFont="1" applyBorder="1" applyAlignment="1">
      <alignment horizontal="right" vertical="center"/>
    </xf>
    <xf numFmtId="0" fontId="14" fillId="0" borderId="265" xfId="0" applyFont="1" applyBorder="1" applyAlignment="1">
      <alignment horizontal="right" vertical="center"/>
    </xf>
    <xf numFmtId="164" fontId="14" fillId="0" borderId="265" xfId="0" applyNumberFormat="1" applyFont="1" applyBorder="1" applyAlignment="1">
      <alignment horizontal="right" vertical="center"/>
    </xf>
    <xf numFmtId="0" fontId="14" fillId="0" borderId="266" xfId="0" applyFont="1" applyBorder="1" applyAlignment="1">
      <alignment horizontal="left" vertical="center" wrapText="1" indent="1"/>
    </xf>
    <xf numFmtId="37" fontId="67" fillId="0" borderId="255" xfId="0" applyNumberFormat="1" applyFont="1" applyBorder="1" applyAlignment="1">
      <alignment horizontal="right" vertical="center"/>
    </xf>
    <xf numFmtId="171" fontId="67" fillId="0" borderId="255" xfId="0" applyNumberFormat="1" applyFont="1" applyBorder="1" applyAlignment="1">
      <alignment horizontal="right" vertical="center"/>
    </xf>
    <xf numFmtId="172" fontId="67" fillId="0" borderId="253" xfId="0" applyNumberFormat="1" applyFont="1" applyBorder="1" applyAlignment="1">
      <alignment horizontal="right" vertical="center"/>
    </xf>
    <xf numFmtId="0" fontId="14" fillId="0" borderId="266" xfId="0" applyFont="1" applyBorder="1" applyAlignment="1">
      <alignment vertical="center" wrapText="1"/>
    </xf>
    <xf numFmtId="0" fontId="14" fillId="0" borderId="267" xfId="0" applyFont="1" applyBorder="1" applyAlignment="1">
      <alignment vertical="center" wrapText="1"/>
    </xf>
    <xf numFmtId="0" fontId="14" fillId="0" borderId="265" xfId="0" applyFont="1" applyBorder="1" applyAlignment="1">
      <alignment vertical="center" wrapText="1"/>
    </xf>
    <xf numFmtId="0" fontId="46" fillId="0" borderId="268" xfId="0" applyFont="1" applyBorder="1" applyAlignment="1">
      <alignment horizontal="right" vertical="center"/>
    </xf>
    <xf numFmtId="164" fontId="46" fillId="0" borderId="268" xfId="0" applyNumberFormat="1" applyFont="1" applyBorder="1" applyAlignment="1">
      <alignment horizontal="right" vertical="center"/>
    </xf>
    <xf numFmtId="0" fontId="20" fillId="38" borderId="249" xfId="0" applyFont="1" applyFill="1" applyBorder="1" applyAlignment="1">
      <alignment vertical="center" wrapText="1"/>
    </xf>
    <xf numFmtId="0" fontId="20" fillId="38" borderId="260" xfId="0" applyFont="1" applyFill="1" applyBorder="1" applyAlignment="1">
      <alignment vertical="center" wrapText="1"/>
    </xf>
    <xf numFmtId="0" fontId="20" fillId="35" borderId="260" xfId="0" applyFont="1" applyFill="1" applyBorder="1" applyAlignment="1">
      <alignment vertical="center" wrapText="1"/>
    </xf>
    <xf numFmtId="0" fontId="20" fillId="35" borderId="253" xfId="0" applyFont="1" applyFill="1" applyBorder="1" applyAlignment="1">
      <alignment vertical="center" wrapText="1"/>
    </xf>
    <xf numFmtId="0" fontId="46" fillId="0" borderId="269" xfId="0" applyFont="1" applyBorder="1" applyAlignment="1">
      <alignment horizontal="left" vertical="center" indent="1"/>
    </xf>
    <xf numFmtId="0" fontId="46" fillId="0" borderId="177" xfId="0" applyFont="1" applyBorder="1" applyAlignment="1">
      <alignment horizontal="left" vertical="center" indent="2"/>
    </xf>
    <xf numFmtId="37" fontId="67" fillId="0" borderId="270" xfId="0" applyNumberFormat="1" applyFont="1" applyBorder="1" applyAlignment="1">
      <alignment horizontal="right" vertical="center"/>
    </xf>
    <xf numFmtId="172" fontId="67" fillId="0" borderId="271" xfId="0" applyNumberFormat="1" applyFont="1" applyBorder="1" applyAlignment="1">
      <alignment horizontal="right" vertical="center"/>
    </xf>
    <xf numFmtId="37" fontId="67" fillId="0" borderId="272" xfId="0" applyNumberFormat="1" applyFont="1" applyBorder="1" applyAlignment="1">
      <alignment horizontal="right" vertical="center"/>
    </xf>
    <xf numFmtId="171" fontId="67" fillId="0" borderId="272" xfId="0" applyNumberFormat="1" applyFont="1" applyBorder="1" applyAlignment="1">
      <alignment horizontal="right" vertical="center"/>
    </xf>
    <xf numFmtId="172" fontId="67" fillId="0" borderId="270" xfId="0" applyNumberFormat="1" applyFont="1" applyBorder="1" applyAlignment="1">
      <alignment horizontal="right" vertical="center"/>
    </xf>
    <xf numFmtId="3" fontId="72" fillId="0" borderId="273" xfId="0" applyNumberFormat="1" applyFont="1" applyBorder="1" applyAlignment="1">
      <alignment horizontal="right" vertical="center"/>
    </xf>
    <xf numFmtId="0" fontId="46" fillId="0" borderId="274" xfId="0" applyFont="1" applyBorder="1" applyAlignment="1">
      <alignment horizontal="left" vertical="center" indent="1"/>
    </xf>
    <xf numFmtId="37" fontId="67" fillId="0" borderId="275" xfId="0" applyNumberFormat="1" applyFont="1" applyBorder="1" applyAlignment="1">
      <alignment horizontal="right" vertical="center"/>
    </xf>
    <xf numFmtId="172" fontId="67" fillId="0" borderId="276" xfId="0" applyNumberFormat="1" applyFont="1" applyBorder="1" applyAlignment="1">
      <alignment horizontal="right" vertical="center"/>
    </xf>
    <xf numFmtId="37" fontId="67" fillId="0" borderId="277" xfId="0" applyNumberFormat="1" applyFont="1" applyBorder="1" applyAlignment="1">
      <alignment horizontal="right" vertical="center"/>
    </xf>
    <xf numFmtId="171" fontId="67" fillId="0" borderId="277" xfId="0" applyNumberFormat="1" applyFont="1" applyBorder="1" applyAlignment="1">
      <alignment horizontal="right" vertical="center"/>
    </xf>
    <xf numFmtId="172" fontId="67" fillId="0" borderId="275" xfId="0" applyNumberFormat="1" applyFont="1" applyBorder="1" applyAlignment="1">
      <alignment horizontal="right" vertical="center"/>
    </xf>
    <xf numFmtId="0" fontId="16" fillId="38" borderId="249" xfId="0" applyFont="1" applyFill="1" applyBorder="1" applyAlignment="1">
      <alignment horizontal="left" vertical="center" wrapText="1" indent="1"/>
    </xf>
    <xf numFmtId="0" fontId="16" fillId="38" borderId="249" xfId="0" applyFont="1" applyFill="1" applyBorder="1" applyAlignment="1">
      <alignment horizontal="left" vertical="center" wrapText="1"/>
    </xf>
    <xf numFmtId="0" fontId="16" fillId="38" borderId="260" xfId="0" applyFont="1" applyFill="1" applyBorder="1" applyAlignment="1">
      <alignment horizontal="left" vertical="center" wrapText="1"/>
    </xf>
    <xf numFmtId="0" fontId="16" fillId="35" borderId="260" xfId="0" applyFont="1" applyFill="1" applyBorder="1" applyAlignment="1">
      <alignment horizontal="left" vertical="center" wrapText="1"/>
    </xf>
    <xf numFmtId="0" fontId="16" fillId="35" borderId="262" xfId="0" applyFont="1" applyFill="1" applyBorder="1" applyAlignment="1">
      <alignment horizontal="left" vertical="center" wrapText="1"/>
    </xf>
    <xf numFmtId="0" fontId="16" fillId="35" borderId="255" xfId="0" applyFont="1" applyFill="1" applyBorder="1" applyAlignment="1">
      <alignment horizontal="left" vertical="center" wrapText="1"/>
    </xf>
    <xf numFmtId="0" fontId="46" fillId="0" borderId="278" xfId="0" applyFont="1" applyBorder="1" applyAlignment="1">
      <alignment horizontal="left" vertical="center" indent="2"/>
    </xf>
    <xf numFmtId="0" fontId="46" fillId="0" borderId="278" xfId="0" applyFont="1" applyBorder="1" applyAlignment="1">
      <alignment horizontal="left" vertical="center" indent="1"/>
    </xf>
    <xf numFmtId="0" fontId="46" fillId="0" borderId="279" xfId="0" applyFont="1" applyBorder="1" applyAlignment="1">
      <alignment horizontal="left" vertical="center" indent="1"/>
    </xf>
    <xf numFmtId="3" fontId="46" fillId="0" borderId="280" xfId="0" applyNumberFormat="1" applyFont="1" applyBorder="1" applyAlignment="1">
      <alignment horizontal="right" vertical="center"/>
    </xf>
    <xf numFmtId="0" fontId="46" fillId="0" borderId="279" xfId="0" applyFont="1" applyBorder="1" applyAlignment="1">
      <alignment horizontal="right" vertical="center"/>
    </xf>
    <xf numFmtId="0" fontId="46" fillId="0" borderId="280" xfId="0" applyFont="1" applyBorder="1" applyAlignment="1">
      <alignment horizontal="right" vertical="center"/>
    </xf>
    <xf numFmtId="164" fontId="46" fillId="0" borderId="280" xfId="0" applyNumberFormat="1" applyFont="1" applyBorder="1" applyAlignment="1">
      <alignment horizontal="right" vertical="center"/>
    </xf>
    <xf numFmtId="0" fontId="46" fillId="0" borderId="268" xfId="0" applyFont="1" applyBorder="1" applyAlignment="1">
      <alignment horizontal="left" vertical="center" indent="1"/>
    </xf>
    <xf numFmtId="0" fontId="46" fillId="0" borderId="268" xfId="0" applyFont="1" applyBorder="1" applyAlignment="1">
      <alignment horizontal="left" vertical="center"/>
    </xf>
    <xf numFmtId="3" fontId="46" fillId="0" borderId="268" xfId="0" applyNumberFormat="1" applyFont="1" applyBorder="1" applyAlignment="1">
      <alignment horizontal="right" vertical="center"/>
    </xf>
    <xf numFmtId="0" fontId="16" fillId="0" borderId="249" xfId="0" applyFont="1" applyBorder="1" applyAlignment="1">
      <alignment horizontal="left" vertical="center" wrapText="1" indent="1"/>
    </xf>
    <xf numFmtId="0" fontId="16" fillId="0" borderId="249" xfId="0" applyFont="1" applyBorder="1" applyAlignment="1">
      <alignment horizontal="left" vertical="center" wrapText="1"/>
    </xf>
    <xf numFmtId="0" fontId="16" fillId="0" borderId="260" xfId="0" applyFont="1" applyBorder="1" applyAlignment="1">
      <alignment horizontal="left" vertical="center" wrapText="1"/>
    </xf>
    <xf numFmtId="0" fontId="20" fillId="0" borderId="261" xfId="0" applyFont="1" applyBorder="1" applyAlignment="1">
      <alignment horizontal="left" vertical="center" wrapText="1"/>
    </xf>
    <xf numFmtId="0" fontId="20" fillId="0" borderId="262" xfId="0" applyFont="1" applyBorder="1" applyAlignment="1">
      <alignment horizontal="left" vertical="center" wrapText="1"/>
    </xf>
    <xf numFmtId="0" fontId="20" fillId="0" borderId="255" xfId="0" applyFont="1" applyBorder="1" applyAlignment="1">
      <alignment horizontal="left" vertical="center" wrapText="1"/>
    </xf>
    <xf numFmtId="0" fontId="46" fillId="0" borderId="253" xfId="0" applyFont="1" applyBorder="1" applyAlignment="1">
      <alignment horizontal="left" vertical="center"/>
    </xf>
    <xf numFmtId="3" fontId="46" fillId="0" borderId="253" xfId="0" applyNumberFormat="1" applyFont="1" applyBorder="1" applyAlignment="1">
      <alignment horizontal="right" vertical="center"/>
    </xf>
    <xf numFmtId="0" fontId="46" fillId="0" borderId="253" xfId="0" applyFont="1" applyBorder="1" applyAlignment="1">
      <alignment horizontal="right" vertical="center"/>
    </xf>
    <xf numFmtId="0" fontId="15" fillId="0" borderId="253" xfId="0" applyFont="1" applyBorder="1"/>
    <xf numFmtId="172" fontId="67" fillId="0" borderId="255" xfId="0" applyNumberFormat="1" applyFont="1" applyBorder="1" applyAlignment="1">
      <alignment horizontal="right" vertical="center"/>
    </xf>
    <xf numFmtId="3" fontId="46" fillId="0" borderId="281" xfId="0" applyNumberFormat="1" applyFont="1" applyBorder="1" applyAlignment="1">
      <alignment horizontal="right" vertical="center"/>
    </xf>
    <xf numFmtId="164" fontId="46" fillId="0" borderId="281" xfId="0" applyNumberFormat="1" applyFont="1" applyBorder="1" applyAlignment="1">
      <alignment horizontal="right" vertical="center"/>
    </xf>
    <xf numFmtId="0" fontId="72" fillId="0" borderId="0" xfId="0" applyFont="1" applyAlignment="1">
      <alignment vertical="center"/>
    </xf>
    <xf numFmtId="3" fontId="14" fillId="0" borderId="282" xfId="0" applyNumberFormat="1" applyFont="1" applyBorder="1" applyAlignment="1">
      <alignment horizontal="right" vertical="center"/>
    </xf>
    <xf numFmtId="0" fontId="14" fillId="0" borderId="282" xfId="0" applyFont="1" applyBorder="1" applyAlignment="1">
      <alignment horizontal="right" vertical="center"/>
    </xf>
    <xf numFmtId="164" fontId="14" fillId="0" borderId="282" xfId="0" applyNumberFormat="1" applyFont="1" applyBorder="1" applyAlignment="1">
      <alignment horizontal="right" vertical="center"/>
    </xf>
    <xf numFmtId="0" fontId="14" fillId="0" borderId="272" xfId="0" applyFont="1" applyBorder="1" applyAlignment="1">
      <alignment horizontal="right" vertical="center"/>
    </xf>
    <xf numFmtId="0" fontId="12" fillId="38" borderId="261" xfId="0" applyFont="1" applyFill="1" applyBorder="1" applyAlignment="1">
      <alignment horizontal="left" vertical="center" wrapText="1"/>
    </xf>
    <xf numFmtId="0" fontId="12" fillId="38" borderId="262" xfId="0" applyFont="1" applyFill="1" applyBorder="1" applyAlignment="1">
      <alignment horizontal="left" vertical="center" wrapText="1"/>
    </xf>
    <xf numFmtId="0" fontId="12" fillId="38" borderId="255" xfId="0" applyFont="1" applyFill="1" applyBorder="1" applyAlignment="1">
      <alignment horizontal="left" vertical="center" wrapText="1"/>
    </xf>
    <xf numFmtId="0" fontId="12" fillId="35" borderId="260" xfId="0" applyFont="1" applyFill="1" applyBorder="1" applyAlignment="1">
      <alignment horizontal="left" vertical="center" wrapText="1"/>
    </xf>
    <xf numFmtId="0" fontId="72" fillId="0" borderId="255" xfId="0" applyFont="1" applyBorder="1" applyAlignment="1">
      <alignment horizontal="right" vertical="center"/>
    </xf>
    <xf numFmtId="0" fontId="72" fillId="0" borderId="253" xfId="0" applyFont="1" applyBorder="1" applyAlignment="1">
      <alignment horizontal="right" vertical="center"/>
    </xf>
    <xf numFmtId="0" fontId="11" fillId="0" borderId="253" xfId="0" applyFont="1" applyBorder="1" applyAlignment="1">
      <alignment vertical="center" wrapText="1"/>
    </xf>
    <xf numFmtId="0" fontId="11" fillId="0" borderId="253" xfId="0" applyFont="1" applyBorder="1" applyAlignment="1">
      <alignment horizontal="left" vertical="center" wrapText="1" indent="1"/>
    </xf>
    <xf numFmtId="0" fontId="12" fillId="35" borderId="260" xfId="0" applyFont="1" applyFill="1" applyBorder="1" applyAlignment="1">
      <alignment horizontal="left" vertical="center"/>
    </xf>
    <xf numFmtId="0" fontId="11" fillId="0" borderId="264" xfId="0" applyFont="1" applyBorder="1" applyAlignment="1">
      <alignment horizontal="right" vertical="center"/>
    </xf>
    <xf numFmtId="0" fontId="11" fillId="0" borderId="260" xfId="0" applyFont="1" applyBorder="1" applyAlignment="1">
      <alignment horizontal="right" vertical="center"/>
    </xf>
    <xf numFmtId="164" fontId="11" fillId="0" borderId="264" xfId="0" applyNumberFormat="1" applyFont="1" applyBorder="1" applyAlignment="1">
      <alignment horizontal="right" vertical="center"/>
    </xf>
    <xf numFmtId="0" fontId="11" fillId="0" borderId="253" xfId="0" applyFont="1" applyBorder="1" applyAlignment="1">
      <alignment horizontal="right" vertical="center"/>
    </xf>
    <xf numFmtId="0" fontId="12" fillId="0" borderId="253" xfId="0" applyFont="1" applyBorder="1" applyAlignment="1">
      <alignment horizontal="left" vertical="center" wrapText="1"/>
    </xf>
    <xf numFmtId="0" fontId="46" fillId="0" borderId="281" xfId="0" applyFont="1" applyBorder="1" applyAlignment="1">
      <alignment horizontal="right" vertical="center"/>
    </xf>
    <xf numFmtId="0" fontId="12" fillId="35" borderId="260" xfId="0" applyFont="1" applyFill="1" applyBorder="1" applyAlignment="1">
      <alignment vertical="center" wrapText="1"/>
    </xf>
    <xf numFmtId="0" fontId="12" fillId="35" borderId="262" xfId="0" applyFont="1" applyFill="1" applyBorder="1" applyAlignment="1">
      <alignment horizontal="left" vertical="center" wrapText="1"/>
    </xf>
    <xf numFmtId="0" fontId="12" fillId="35" borderId="255" xfId="0" applyFont="1" applyFill="1" applyBorder="1" applyAlignment="1">
      <alignment horizontal="left" vertical="center" wrapText="1"/>
    </xf>
    <xf numFmtId="0" fontId="46" fillId="0" borderId="177" xfId="0" applyFont="1" applyBorder="1" applyAlignment="1">
      <alignment horizontal="left" vertical="center" indent="1"/>
    </xf>
    <xf numFmtId="0" fontId="13" fillId="0" borderId="253" xfId="0" applyFont="1" applyBorder="1" applyAlignment="1">
      <alignment horizontal="left" vertical="center" wrapText="1"/>
    </xf>
    <xf numFmtId="0" fontId="13" fillId="35" borderId="260" xfId="0" applyFont="1" applyFill="1" applyBorder="1" applyAlignment="1">
      <alignment horizontal="left" vertical="center" wrapText="1"/>
    </xf>
    <xf numFmtId="0" fontId="12" fillId="0" borderId="261" xfId="0" applyFont="1" applyBorder="1" applyAlignment="1">
      <alignment horizontal="left" vertical="center" wrapText="1"/>
    </xf>
    <xf numFmtId="0" fontId="12" fillId="0" borderId="283" xfId="0" applyFont="1" applyBorder="1" applyAlignment="1">
      <alignment horizontal="left" vertical="center" wrapText="1"/>
    </xf>
    <xf numFmtId="0" fontId="12" fillId="0" borderId="240" xfId="0" applyFont="1" applyBorder="1" applyAlignment="1">
      <alignment horizontal="left" vertical="center" wrapText="1"/>
    </xf>
    <xf numFmtId="0" fontId="10" fillId="0" borderId="253" xfId="0" applyFont="1" applyBorder="1"/>
    <xf numFmtId="0" fontId="14" fillId="0" borderId="284" xfId="0" applyFont="1" applyBorder="1" applyAlignment="1">
      <alignment vertical="center" wrapText="1"/>
    </xf>
    <xf numFmtId="0" fontId="46" fillId="0" borderId="285" xfId="0" applyFont="1" applyBorder="1" applyAlignment="1">
      <alignment horizontal="right" vertical="center"/>
    </xf>
    <xf numFmtId="0" fontId="46" fillId="0" borderId="286" xfId="0" applyFont="1" applyBorder="1" applyAlignment="1">
      <alignment horizontal="right" vertical="center"/>
    </xf>
    <xf numFmtId="164" fontId="46" fillId="0" borderId="285" xfId="0" applyNumberFormat="1" applyFont="1" applyBorder="1" applyAlignment="1">
      <alignment horizontal="right" vertical="center"/>
    </xf>
    <xf numFmtId="0" fontId="46" fillId="0" borderId="287" xfId="0" applyFont="1" applyBorder="1" applyAlignment="1">
      <alignment horizontal="right" vertical="center"/>
    </xf>
    <xf numFmtId="0" fontId="11" fillId="0" borderId="242" xfId="0" applyFont="1" applyBorder="1" applyAlignment="1">
      <alignment vertical="center" wrapText="1"/>
    </xf>
    <xf numFmtId="3" fontId="46" fillId="0" borderId="285" xfId="0" applyNumberFormat="1" applyFont="1" applyBorder="1" applyAlignment="1">
      <alignment horizontal="right" vertical="center"/>
    </xf>
    <xf numFmtId="3" fontId="46" fillId="0" borderId="287" xfId="0" applyNumberFormat="1" applyFont="1" applyBorder="1" applyAlignment="1">
      <alignment horizontal="right" vertical="center"/>
    </xf>
    <xf numFmtId="164" fontId="46" fillId="0" borderId="287" xfId="0" applyNumberFormat="1" applyFont="1" applyBorder="1" applyAlignment="1">
      <alignment horizontal="right" vertical="center"/>
    </xf>
    <xf numFmtId="10" fontId="46" fillId="0" borderId="287" xfId="0" applyNumberFormat="1" applyFont="1" applyBorder="1" applyAlignment="1">
      <alignment horizontal="right" vertical="center"/>
    </xf>
    <xf numFmtId="3" fontId="46" fillId="0" borderId="288" xfId="0" applyNumberFormat="1" applyFont="1" applyBorder="1" applyAlignment="1">
      <alignment horizontal="right" vertical="center"/>
    </xf>
    <xf numFmtId="164" fontId="46" fillId="0" borderId="288" xfId="0" applyNumberFormat="1" applyFont="1" applyBorder="1" applyAlignment="1">
      <alignment horizontal="right" vertical="center"/>
    </xf>
    <xf numFmtId="0" fontId="14" fillId="0" borderId="254" xfId="0" applyFont="1" applyBorder="1" applyAlignment="1">
      <alignment horizontal="left" vertical="center" wrapText="1" indent="1"/>
    </xf>
    <xf numFmtId="0" fontId="14" fillId="0" borderId="254" xfId="0" applyFont="1" applyBorder="1" applyAlignment="1">
      <alignment vertical="center" wrapText="1"/>
    </xf>
    <xf numFmtId="3" fontId="46" fillId="38" borderId="289" xfId="0" applyNumberFormat="1" applyFont="1" applyFill="1" applyBorder="1" applyAlignment="1">
      <alignment horizontal="right" vertical="center"/>
    </xf>
    <xf numFmtId="0" fontId="46" fillId="38" borderId="286" xfId="0" applyFont="1" applyFill="1" applyBorder="1" applyAlignment="1">
      <alignment horizontal="right" vertical="center"/>
    </xf>
    <xf numFmtId="164" fontId="46" fillId="38" borderId="289" xfId="0" applyNumberFormat="1" applyFont="1" applyFill="1" applyBorder="1" applyAlignment="1">
      <alignment horizontal="right" vertical="center"/>
    </xf>
    <xf numFmtId="0" fontId="46" fillId="38" borderId="287" xfId="0" applyFont="1" applyFill="1" applyBorder="1" applyAlignment="1">
      <alignment horizontal="right" vertical="center"/>
    </xf>
    <xf numFmtId="37" fontId="67" fillId="0" borderId="290" xfId="0" applyNumberFormat="1" applyFont="1" applyBorder="1" applyAlignment="1">
      <alignment horizontal="right" vertical="center"/>
    </xf>
    <xf numFmtId="172" fontId="67" fillId="0" borderId="291" xfId="0" applyNumberFormat="1" applyFont="1" applyBorder="1" applyAlignment="1">
      <alignment horizontal="right" vertical="center"/>
    </xf>
    <xf numFmtId="172" fontId="67" fillId="0" borderId="290" xfId="0" applyNumberFormat="1" applyFont="1" applyBorder="1" applyAlignment="1">
      <alignment horizontal="right" vertical="center"/>
    </xf>
    <xf numFmtId="3" fontId="72" fillId="0" borderId="291" xfId="0" applyNumberFormat="1" applyFont="1" applyBorder="1" applyAlignment="1">
      <alignment horizontal="right" vertical="center"/>
    </xf>
    <xf numFmtId="0" fontId="72" fillId="0" borderId="290" xfId="0" applyFont="1" applyBorder="1" applyAlignment="1">
      <alignment horizontal="right" vertical="center"/>
    </xf>
    <xf numFmtId="0" fontId="46" fillId="0" borderId="292" xfId="0" applyFont="1" applyBorder="1" applyAlignment="1">
      <alignment horizontal="right" vertical="center"/>
    </xf>
    <xf numFmtId="0" fontId="46" fillId="0" borderId="293" xfId="0" applyFont="1" applyBorder="1" applyAlignment="1">
      <alignment horizontal="right" vertical="center"/>
    </xf>
    <xf numFmtId="164" fontId="46" fillId="0" borderId="292" xfId="0" applyNumberFormat="1" applyFont="1" applyBorder="1" applyAlignment="1">
      <alignment horizontal="right" vertical="center"/>
    </xf>
    <xf numFmtId="3" fontId="46" fillId="38" borderId="294" xfId="0" applyNumberFormat="1" applyFont="1" applyFill="1" applyBorder="1" applyAlignment="1">
      <alignment horizontal="right" vertical="center"/>
    </xf>
    <xf numFmtId="164" fontId="46" fillId="38" borderId="294" xfId="0" applyNumberFormat="1" applyFont="1" applyFill="1" applyBorder="1" applyAlignment="1">
      <alignment horizontal="right" vertical="center"/>
    </xf>
    <xf numFmtId="0" fontId="20" fillId="38" borderId="254" xfId="0" applyFont="1" applyFill="1" applyBorder="1" applyAlignment="1">
      <alignment horizontal="left" vertical="center" wrapText="1" indent="1"/>
    </xf>
    <xf numFmtId="0" fontId="46" fillId="38" borderId="292" xfId="0" applyFont="1" applyFill="1" applyBorder="1" applyAlignment="1">
      <alignment horizontal="right" vertical="center"/>
    </xf>
    <xf numFmtId="0" fontId="46" fillId="38" borderId="295" xfId="0" applyFont="1" applyFill="1" applyBorder="1" applyAlignment="1">
      <alignment horizontal="right" vertical="center"/>
    </xf>
    <xf numFmtId="164" fontId="46" fillId="38" borderId="292" xfId="0" applyNumberFormat="1" applyFont="1" applyFill="1" applyBorder="1" applyAlignment="1">
      <alignment horizontal="right" vertical="center"/>
    </xf>
    <xf numFmtId="0" fontId="20" fillId="38" borderId="254" xfId="0" applyFont="1" applyFill="1" applyBorder="1" applyAlignment="1">
      <alignment horizontal="left" vertical="center" wrapText="1"/>
    </xf>
    <xf numFmtId="0" fontId="46" fillId="38" borderId="293" xfId="0" applyFont="1" applyFill="1" applyBorder="1" applyAlignment="1">
      <alignment horizontal="right" vertical="center"/>
    </xf>
    <xf numFmtId="0" fontId="20" fillId="38" borderId="284" xfId="0" applyFont="1" applyFill="1" applyBorder="1" applyAlignment="1">
      <alignment horizontal="left" vertical="center" wrapText="1"/>
    </xf>
    <xf numFmtId="0" fontId="12" fillId="38" borderId="296" xfId="0" applyFont="1" applyFill="1" applyBorder="1" applyAlignment="1">
      <alignment horizontal="left" vertical="center" wrapText="1"/>
    </xf>
    <xf numFmtId="0" fontId="12" fillId="38" borderId="297" xfId="0" applyFont="1" applyFill="1" applyBorder="1" applyAlignment="1">
      <alignment horizontal="left" vertical="center" wrapText="1"/>
    </xf>
    <xf numFmtId="0" fontId="12" fillId="35" borderId="284" xfId="0" applyFont="1" applyFill="1" applyBorder="1" applyAlignment="1">
      <alignment horizontal="left" vertical="center" wrapText="1"/>
    </xf>
    <xf numFmtId="0" fontId="20" fillId="35" borderId="296" xfId="0" applyFont="1" applyFill="1" applyBorder="1" applyAlignment="1">
      <alignment horizontal="left" vertical="center" wrapText="1"/>
    </xf>
    <xf numFmtId="0" fontId="20" fillId="35" borderId="297" xfId="0" applyFont="1" applyFill="1" applyBorder="1" applyAlignment="1">
      <alignment horizontal="left" vertical="center" wrapText="1"/>
    </xf>
    <xf numFmtId="0" fontId="46" fillId="0" borderId="295" xfId="0" applyFont="1" applyBorder="1" applyAlignment="1">
      <alignment horizontal="left" vertical="center" indent="2"/>
    </xf>
    <xf numFmtId="0" fontId="46" fillId="0" borderId="295" xfId="0" applyFont="1" applyBorder="1" applyAlignment="1">
      <alignment horizontal="left" vertical="center" indent="1"/>
    </xf>
    <xf numFmtId="3" fontId="72" fillId="0" borderId="296" xfId="0" applyNumberFormat="1" applyFont="1" applyBorder="1" applyAlignment="1">
      <alignment horizontal="right" vertical="center"/>
    </xf>
    <xf numFmtId="3" fontId="72" fillId="0" borderId="297" xfId="0" applyNumberFormat="1" applyFont="1" applyBorder="1" applyAlignment="1">
      <alignment horizontal="right" vertical="center"/>
    </xf>
    <xf numFmtId="167" fontId="72" fillId="0" borderId="297" xfId="0" applyNumberFormat="1" applyFont="1" applyBorder="1" applyAlignment="1">
      <alignment horizontal="right" vertical="center"/>
    </xf>
    <xf numFmtId="0" fontId="46" fillId="0" borderId="293" xfId="0" applyFont="1" applyBorder="1" applyAlignment="1">
      <alignment horizontal="left" vertical="center" indent="1"/>
    </xf>
    <xf numFmtId="3" fontId="15" fillId="0" borderId="297" xfId="0" applyNumberFormat="1" applyFont="1" applyBorder="1" applyAlignment="1">
      <alignment horizontal="right" vertical="center"/>
    </xf>
    <xf numFmtId="0" fontId="15" fillId="0" borderId="297" xfId="0" applyFont="1" applyBorder="1" applyAlignment="1">
      <alignment horizontal="right" vertical="center"/>
    </xf>
    <xf numFmtId="0" fontId="46" fillId="0" borderId="286" xfId="0" applyFont="1" applyBorder="1" applyAlignment="1">
      <alignment horizontal="left" vertical="center" indent="1"/>
    </xf>
    <xf numFmtId="0" fontId="46" fillId="0" borderId="287" xfId="0" applyFont="1" applyBorder="1" applyAlignment="1">
      <alignment horizontal="left" vertical="center"/>
    </xf>
    <xf numFmtId="0" fontId="46" fillId="0" borderId="295" xfId="0" applyFont="1" applyBorder="1" applyAlignment="1">
      <alignment horizontal="left" vertical="center"/>
    </xf>
    <xf numFmtId="0" fontId="46" fillId="0" borderId="293" xfId="0" applyFont="1" applyBorder="1" applyAlignment="1">
      <alignment horizontal="left" vertical="center"/>
    </xf>
    <xf numFmtId="0" fontId="46" fillId="0" borderId="286" xfId="0" applyFont="1" applyBorder="1" applyAlignment="1">
      <alignment horizontal="left" vertical="center" indent="2"/>
    </xf>
    <xf numFmtId="0" fontId="12" fillId="35" borderId="296" xfId="0" applyFont="1" applyFill="1" applyBorder="1" applyAlignment="1">
      <alignment horizontal="left" vertical="center" wrapText="1"/>
    </xf>
    <xf numFmtId="0" fontId="12" fillId="35" borderId="297" xfId="0" applyFont="1" applyFill="1" applyBorder="1" applyAlignment="1">
      <alignment horizontal="left" vertical="center" wrapText="1"/>
    </xf>
    <xf numFmtId="0" fontId="72" fillId="0" borderId="297" xfId="0" applyFont="1" applyBorder="1" applyAlignment="1">
      <alignment horizontal="right" vertical="center"/>
    </xf>
    <xf numFmtId="0" fontId="20" fillId="38" borderId="254" xfId="0" applyFont="1" applyFill="1" applyBorder="1" applyAlignment="1">
      <alignment horizontal="left" vertical="center" indent="1"/>
    </xf>
    <xf numFmtId="0" fontId="20" fillId="38" borderId="254" xfId="0" applyFont="1" applyFill="1" applyBorder="1" applyAlignment="1">
      <alignment horizontal="left" vertical="center"/>
    </xf>
    <xf numFmtId="0" fontId="20" fillId="38" borderId="284" xfId="0" applyFont="1" applyFill="1" applyBorder="1" applyAlignment="1">
      <alignment horizontal="left" vertical="center"/>
    </xf>
    <xf numFmtId="0" fontId="12" fillId="35" borderId="284" xfId="0" applyFont="1" applyFill="1" applyBorder="1" applyAlignment="1">
      <alignment horizontal="left" vertical="center"/>
    </xf>
    <xf numFmtId="0" fontId="11" fillId="0" borderId="284" xfId="0" applyFont="1" applyBorder="1" applyAlignment="1">
      <alignment horizontal="right" vertical="center"/>
    </xf>
    <xf numFmtId="0" fontId="46" fillId="0" borderId="286" xfId="0" applyFont="1" applyBorder="1" applyAlignment="1">
      <alignment horizontal="left" vertical="center"/>
    </xf>
    <xf numFmtId="0" fontId="14" fillId="0" borderId="298" xfId="0" applyFont="1" applyBorder="1" applyAlignment="1">
      <alignment horizontal="left" vertical="center" wrapText="1" indent="1"/>
    </xf>
    <xf numFmtId="3" fontId="14" fillId="0" borderId="298" xfId="0" applyNumberFormat="1" applyFont="1" applyBorder="1" applyAlignment="1">
      <alignment horizontal="right" vertical="center"/>
    </xf>
    <xf numFmtId="0" fontId="14" fillId="0" borderId="298" xfId="0" applyFont="1" applyBorder="1" applyAlignment="1">
      <alignment horizontal="right" vertical="center"/>
    </xf>
    <xf numFmtId="164" fontId="14" fillId="0" borderId="298" xfId="0" applyNumberFormat="1" applyFont="1" applyBorder="1" applyAlignment="1">
      <alignment horizontal="right" vertical="center"/>
    </xf>
    <xf numFmtId="0" fontId="14" fillId="0" borderId="299" xfId="0" applyFont="1" applyBorder="1" applyAlignment="1">
      <alignment horizontal="left" vertical="center" wrapText="1" indent="1"/>
    </xf>
    <xf numFmtId="37" fontId="67" fillId="0" borderId="297" xfId="0" applyNumberFormat="1" applyFont="1" applyBorder="1" applyAlignment="1">
      <alignment horizontal="right" vertical="center"/>
    </xf>
    <xf numFmtId="171" fontId="67" fillId="0" borderId="297" xfId="0" applyNumberFormat="1" applyFont="1" applyBorder="1" applyAlignment="1">
      <alignment horizontal="right" vertical="center"/>
    </xf>
    <xf numFmtId="0" fontId="14" fillId="0" borderId="299" xfId="0" applyFont="1" applyBorder="1" applyAlignment="1">
      <alignment vertical="center" wrapText="1"/>
    </xf>
    <xf numFmtId="0" fontId="14" fillId="0" borderId="300" xfId="0" applyFont="1" applyBorder="1" applyAlignment="1">
      <alignment vertical="center" wrapText="1"/>
    </xf>
    <xf numFmtId="0" fontId="14" fillId="0" borderId="301" xfId="0" applyFont="1" applyBorder="1" applyAlignment="1">
      <alignment vertical="center" wrapText="1"/>
    </xf>
    <xf numFmtId="0" fontId="20" fillId="38" borderId="254" xfId="0" applyFont="1" applyFill="1" applyBorder="1" applyAlignment="1">
      <alignment vertical="center" wrapText="1"/>
    </xf>
    <xf numFmtId="0" fontId="20" fillId="38" borderId="284" xfId="0" applyFont="1" applyFill="1" applyBorder="1" applyAlignment="1">
      <alignment vertical="center" wrapText="1"/>
    </xf>
    <xf numFmtId="0" fontId="12" fillId="35" borderId="253" xfId="0" applyFont="1" applyFill="1" applyBorder="1" applyAlignment="1">
      <alignment vertical="center" wrapText="1"/>
    </xf>
    <xf numFmtId="0" fontId="46" fillId="0" borderId="193" xfId="0" applyFont="1" applyBorder="1" applyAlignment="1">
      <alignment horizontal="left" vertical="center" indent="1"/>
    </xf>
    <xf numFmtId="0" fontId="46" fillId="0" borderId="295" xfId="0" applyFont="1" applyBorder="1" applyAlignment="1">
      <alignment horizontal="left" vertical="center" indent="3"/>
    </xf>
    <xf numFmtId="0" fontId="46" fillId="0" borderId="293" xfId="0" applyFont="1" applyBorder="1" applyAlignment="1">
      <alignment horizontal="left" vertical="center" indent="2"/>
    </xf>
    <xf numFmtId="0" fontId="16" fillId="38" borderId="254" xfId="0" applyFont="1" applyFill="1" applyBorder="1" applyAlignment="1">
      <alignment horizontal="left" vertical="center" wrapText="1" indent="1"/>
    </xf>
    <xf numFmtId="0" fontId="16" fillId="38" borderId="254" xfId="0" applyFont="1" applyFill="1" applyBorder="1" applyAlignment="1">
      <alignment horizontal="left" vertical="center" wrapText="1"/>
    </xf>
    <xf numFmtId="0" fontId="16" fillId="38" borderId="284" xfId="0" applyFont="1" applyFill="1" applyBorder="1" applyAlignment="1">
      <alignment horizontal="left" vertical="center" wrapText="1"/>
    </xf>
    <xf numFmtId="0" fontId="13" fillId="35" borderId="284" xfId="0" applyFont="1" applyFill="1" applyBorder="1" applyAlignment="1">
      <alignment horizontal="left" vertical="center" wrapText="1"/>
    </xf>
    <xf numFmtId="0" fontId="46" fillId="0" borderId="302" xfId="0" applyFont="1" applyBorder="1" applyAlignment="1">
      <alignment horizontal="left" vertical="center" indent="2"/>
    </xf>
    <xf numFmtId="0" fontId="46" fillId="0" borderId="302" xfId="0" applyFont="1" applyBorder="1" applyAlignment="1">
      <alignment horizontal="left" vertical="center" indent="1"/>
    </xf>
    <xf numFmtId="0" fontId="46" fillId="0" borderId="303" xfId="0" applyFont="1" applyBorder="1" applyAlignment="1">
      <alignment horizontal="left" vertical="center" indent="1"/>
    </xf>
    <xf numFmtId="0" fontId="46" fillId="0" borderId="304" xfId="0" applyFont="1" applyBorder="1" applyAlignment="1">
      <alignment horizontal="left" vertical="center" indent="1"/>
    </xf>
    <xf numFmtId="3" fontId="46" fillId="0" borderId="305" xfId="0" applyNumberFormat="1" applyFont="1" applyBorder="1" applyAlignment="1">
      <alignment horizontal="right" vertical="center"/>
    </xf>
    <xf numFmtId="0" fontId="46" fillId="0" borderId="304" xfId="0" applyFont="1" applyBorder="1" applyAlignment="1">
      <alignment horizontal="right" vertical="center"/>
    </xf>
    <xf numFmtId="0" fontId="46" fillId="0" borderId="305" xfId="0" applyFont="1" applyBorder="1" applyAlignment="1">
      <alignment horizontal="right" vertical="center"/>
    </xf>
    <xf numFmtId="164" fontId="46" fillId="0" borderId="305" xfId="0" applyNumberFormat="1" applyFont="1" applyBorder="1" applyAlignment="1">
      <alignment horizontal="right" vertical="center"/>
    </xf>
    <xf numFmtId="0" fontId="46" fillId="0" borderId="306" xfId="0" applyFont="1" applyBorder="1" applyAlignment="1">
      <alignment horizontal="right" vertical="center"/>
    </xf>
    <xf numFmtId="0" fontId="46" fillId="0" borderId="306" xfId="0" applyFont="1" applyBorder="1" applyAlignment="1">
      <alignment horizontal="left" vertical="center"/>
    </xf>
    <xf numFmtId="3" fontId="46" fillId="0" borderId="306" xfId="0" applyNumberFormat="1" applyFont="1" applyBorder="1" applyAlignment="1">
      <alignment horizontal="right" vertical="center"/>
    </xf>
    <xf numFmtId="0" fontId="16" fillId="0" borderId="254" xfId="0" applyFont="1" applyBorder="1" applyAlignment="1">
      <alignment horizontal="left" vertical="center" wrapText="1" indent="1"/>
    </xf>
    <xf numFmtId="0" fontId="16" fillId="0" borderId="254" xfId="0" applyFont="1" applyBorder="1" applyAlignment="1">
      <alignment horizontal="left" vertical="center" wrapText="1"/>
    </xf>
    <xf numFmtId="0" fontId="16" fillId="0" borderId="284" xfId="0" applyFont="1" applyBorder="1" applyAlignment="1">
      <alignment horizontal="left" vertical="center" wrapText="1"/>
    </xf>
    <xf numFmtId="0" fontId="12" fillId="0" borderId="296" xfId="0" applyFont="1" applyBorder="1" applyAlignment="1">
      <alignment horizontal="left" vertical="center" wrapText="1"/>
    </xf>
    <xf numFmtId="0" fontId="12" fillId="0" borderId="297" xfId="0" applyFont="1" applyBorder="1" applyAlignment="1">
      <alignment horizontal="left" vertical="center" wrapText="1"/>
    </xf>
    <xf numFmtId="172" fontId="67" fillId="0" borderId="297" xfId="0" applyNumberFormat="1" applyFont="1" applyBorder="1" applyAlignment="1">
      <alignment horizontal="right" vertical="center"/>
    </xf>
    <xf numFmtId="0" fontId="15" fillId="0" borderId="290" xfId="0" applyFont="1" applyBorder="1" applyAlignment="1">
      <alignment horizontal="right" vertical="center"/>
    </xf>
    <xf numFmtId="0" fontId="14" fillId="0" borderId="307" xfId="0" applyFont="1" applyBorder="1" applyAlignment="1">
      <alignment vertical="center" wrapText="1"/>
    </xf>
    <xf numFmtId="3" fontId="46" fillId="0" borderId="308" xfId="0" applyNumberFormat="1" applyFont="1" applyBorder="1" applyAlignment="1">
      <alignment horizontal="right" vertical="center"/>
    </xf>
    <xf numFmtId="0" fontId="46" fillId="0" borderId="309" xfId="0" applyFont="1" applyBorder="1" applyAlignment="1">
      <alignment horizontal="right" vertical="center"/>
    </xf>
    <xf numFmtId="164" fontId="46" fillId="0" borderId="308" xfId="0" applyNumberFormat="1" applyFont="1" applyBorder="1" applyAlignment="1">
      <alignment horizontal="right" vertical="center"/>
    </xf>
    <xf numFmtId="0" fontId="46" fillId="0" borderId="310" xfId="0" applyFont="1" applyBorder="1" applyAlignment="1">
      <alignment horizontal="right" vertical="center"/>
    </xf>
    <xf numFmtId="0" fontId="11" fillId="0" borderId="290" xfId="0" applyFont="1" applyBorder="1" applyAlignment="1">
      <alignment vertical="center" wrapText="1"/>
    </xf>
    <xf numFmtId="3" fontId="46" fillId="0" borderId="310" xfId="0" applyNumberFormat="1" applyFont="1" applyBorder="1" applyAlignment="1">
      <alignment horizontal="right" vertical="center"/>
    </xf>
    <xf numFmtId="164" fontId="46" fillId="0" borderId="310" xfId="0" applyNumberFormat="1" applyFont="1" applyBorder="1" applyAlignment="1">
      <alignment horizontal="right" vertical="center"/>
    </xf>
    <xf numFmtId="10" fontId="46" fillId="0" borderId="310" xfId="0" applyNumberFormat="1" applyFont="1" applyBorder="1" applyAlignment="1">
      <alignment horizontal="right" vertical="center"/>
    </xf>
    <xf numFmtId="3" fontId="46" fillId="0" borderId="311" xfId="0" applyNumberFormat="1" applyFont="1" applyBorder="1" applyAlignment="1">
      <alignment horizontal="right" vertical="center"/>
    </xf>
    <xf numFmtId="164" fontId="46" fillId="0" borderId="311" xfId="0" applyNumberFormat="1" applyFont="1" applyBorder="1" applyAlignment="1">
      <alignment horizontal="right" vertical="center"/>
    </xf>
    <xf numFmtId="3" fontId="46" fillId="0" borderId="312" xfId="0" applyNumberFormat="1" applyFont="1" applyBorder="1" applyAlignment="1">
      <alignment horizontal="right" vertical="center"/>
    </xf>
    <xf numFmtId="164" fontId="46" fillId="0" borderId="312" xfId="0" applyNumberFormat="1" applyFont="1" applyBorder="1" applyAlignment="1">
      <alignment horizontal="right" vertical="center"/>
    </xf>
    <xf numFmtId="37" fontId="67" fillId="0" borderId="313" xfId="0" applyNumberFormat="1" applyFont="1" applyBorder="1" applyAlignment="1">
      <alignment horizontal="right" vertical="center"/>
    </xf>
    <xf numFmtId="172" fontId="67" fillId="0" borderId="314" xfId="0" applyNumberFormat="1" applyFont="1" applyBorder="1" applyAlignment="1">
      <alignment horizontal="right" vertical="center"/>
    </xf>
    <xf numFmtId="172" fontId="67" fillId="0" borderId="313" xfId="0" applyNumberFormat="1" applyFont="1" applyBorder="1" applyAlignment="1">
      <alignment horizontal="right" vertical="center"/>
    </xf>
    <xf numFmtId="3" fontId="72" fillId="0" borderId="314" xfId="0" applyNumberFormat="1" applyFont="1" applyBorder="1" applyAlignment="1">
      <alignment horizontal="right" vertical="center"/>
    </xf>
    <xf numFmtId="0" fontId="72" fillId="0" borderId="313" xfId="0" applyFont="1" applyBorder="1" applyAlignment="1">
      <alignment horizontal="right" vertical="center"/>
    </xf>
    <xf numFmtId="0" fontId="46" fillId="0" borderId="315" xfId="0" applyFont="1" applyBorder="1" applyAlignment="1">
      <alignment horizontal="right" vertical="center"/>
    </xf>
    <xf numFmtId="0" fontId="46" fillId="0" borderId="316" xfId="0" applyFont="1" applyBorder="1" applyAlignment="1">
      <alignment horizontal="right" vertical="center"/>
    </xf>
    <xf numFmtId="164" fontId="46" fillId="0" borderId="315" xfId="0" applyNumberFormat="1" applyFont="1" applyBorder="1" applyAlignment="1">
      <alignment horizontal="right" vertical="center"/>
    </xf>
    <xf numFmtId="3" fontId="46" fillId="0" borderId="317" xfId="0" applyNumberFormat="1" applyFont="1" applyBorder="1" applyAlignment="1">
      <alignment horizontal="right" vertical="center"/>
    </xf>
    <xf numFmtId="164" fontId="46" fillId="0" borderId="317" xfId="0" applyNumberFormat="1" applyFont="1" applyBorder="1" applyAlignment="1">
      <alignment horizontal="right" vertical="center"/>
    </xf>
    <xf numFmtId="0" fontId="46" fillId="38" borderId="315" xfId="0" applyFont="1" applyFill="1" applyBorder="1" applyAlignment="1">
      <alignment horizontal="right" vertical="center"/>
    </xf>
    <xf numFmtId="0" fontId="46" fillId="38" borderId="318" xfId="0" applyFont="1" applyFill="1" applyBorder="1" applyAlignment="1">
      <alignment horizontal="right" vertical="center"/>
    </xf>
    <xf numFmtId="164" fontId="46" fillId="38" borderId="315" xfId="0" applyNumberFormat="1" applyFont="1" applyFill="1" applyBorder="1" applyAlignment="1">
      <alignment horizontal="right" vertical="center"/>
    </xf>
    <xf numFmtId="0" fontId="46" fillId="38" borderId="310" xfId="0" applyFont="1" applyFill="1" applyBorder="1" applyAlignment="1">
      <alignment horizontal="right" vertical="center"/>
    </xf>
    <xf numFmtId="0" fontId="46" fillId="38" borderId="316" xfId="0" applyFont="1" applyFill="1" applyBorder="1" applyAlignment="1">
      <alignment horizontal="right" vertical="center"/>
    </xf>
    <xf numFmtId="0" fontId="20" fillId="38" borderId="307" xfId="0" applyFont="1" applyFill="1" applyBorder="1" applyAlignment="1">
      <alignment horizontal="left" vertical="center" wrapText="1"/>
    </xf>
    <xf numFmtId="0" fontId="12" fillId="38" borderId="319" xfId="0" applyFont="1" applyFill="1" applyBorder="1" applyAlignment="1">
      <alignment horizontal="left" vertical="center" wrapText="1"/>
    </xf>
    <xf numFmtId="0" fontId="12" fillId="38" borderId="320" xfId="0" applyFont="1" applyFill="1" applyBorder="1" applyAlignment="1">
      <alignment horizontal="left" vertical="center" wrapText="1"/>
    </xf>
    <xf numFmtId="0" fontId="46" fillId="0" borderId="318" xfId="0" applyFont="1" applyBorder="1" applyAlignment="1">
      <alignment horizontal="left" vertical="center" indent="2"/>
    </xf>
    <xf numFmtId="0" fontId="46" fillId="0" borderId="318" xfId="0" applyFont="1" applyBorder="1" applyAlignment="1">
      <alignment horizontal="left" vertical="center" indent="1"/>
    </xf>
    <xf numFmtId="3" fontId="72" fillId="0" borderId="320" xfId="0" applyNumberFormat="1" applyFont="1" applyBorder="1" applyAlignment="1">
      <alignment horizontal="right" vertical="center"/>
    </xf>
    <xf numFmtId="0" fontId="72" fillId="0" borderId="320" xfId="0" applyFont="1" applyBorder="1" applyAlignment="1">
      <alignment horizontal="right" vertical="center"/>
    </xf>
    <xf numFmtId="0" fontId="46" fillId="0" borderId="316" xfId="0" applyFont="1" applyBorder="1" applyAlignment="1">
      <alignment horizontal="left" vertical="center" indent="1"/>
    </xf>
    <xf numFmtId="3" fontId="15" fillId="0" borderId="320" xfId="0" applyNumberFormat="1" applyFont="1" applyBorder="1" applyAlignment="1">
      <alignment horizontal="right" vertical="center"/>
    </xf>
    <xf numFmtId="0" fontId="15" fillId="0" borderId="320" xfId="0" applyFont="1" applyBorder="1" applyAlignment="1">
      <alignment horizontal="right" vertical="center"/>
    </xf>
    <xf numFmtId="0" fontId="46" fillId="0" borderId="309" xfId="0" applyFont="1" applyBorder="1" applyAlignment="1">
      <alignment horizontal="left" vertical="center" indent="1"/>
    </xf>
    <xf numFmtId="0" fontId="46" fillId="0" borderId="310" xfId="0" applyFont="1" applyBorder="1" applyAlignment="1">
      <alignment horizontal="left" vertical="center"/>
    </xf>
    <xf numFmtId="0" fontId="46" fillId="0" borderId="308" xfId="0" applyFont="1" applyBorder="1" applyAlignment="1">
      <alignment horizontal="right" vertical="center"/>
    </xf>
    <xf numFmtId="0" fontId="46" fillId="0" borderId="318" xfId="0" applyFont="1" applyBorder="1" applyAlignment="1">
      <alignment horizontal="left" vertical="center"/>
    </xf>
    <xf numFmtId="0" fontId="46" fillId="0" borderId="316" xfId="0" applyFont="1" applyBorder="1" applyAlignment="1">
      <alignment horizontal="left" vertical="center"/>
    </xf>
    <xf numFmtId="0" fontId="46" fillId="0" borderId="309" xfId="0" applyFont="1" applyBorder="1" applyAlignment="1">
      <alignment horizontal="left" vertical="center" indent="2"/>
    </xf>
    <xf numFmtId="0" fontId="12" fillId="35" borderId="307" xfId="0" applyFont="1" applyFill="1" applyBorder="1" applyAlignment="1">
      <alignment horizontal="left" vertical="center" wrapText="1"/>
    </xf>
    <xf numFmtId="0" fontId="20" fillId="35" borderId="319" xfId="0" applyFont="1" applyFill="1" applyBorder="1" applyAlignment="1">
      <alignment horizontal="left" vertical="center" wrapText="1"/>
    </xf>
    <xf numFmtId="0" fontId="20" fillId="35" borderId="320" xfId="0" applyFont="1" applyFill="1" applyBorder="1" applyAlignment="1">
      <alignment horizontal="left" vertical="center" wrapText="1"/>
    </xf>
    <xf numFmtId="0" fontId="20" fillId="38" borderId="307" xfId="0" applyFont="1" applyFill="1" applyBorder="1" applyAlignment="1">
      <alignment horizontal="left" vertical="center"/>
    </xf>
    <xf numFmtId="0" fontId="12" fillId="35" borderId="307" xfId="0" applyFont="1" applyFill="1" applyBorder="1" applyAlignment="1">
      <alignment horizontal="left" vertical="center"/>
    </xf>
    <xf numFmtId="167" fontId="72" fillId="0" borderId="320" xfId="0" applyNumberFormat="1" applyFont="1" applyBorder="1" applyAlignment="1">
      <alignment horizontal="right" vertical="center"/>
    </xf>
    <xf numFmtId="0" fontId="11" fillId="0" borderId="307" xfId="0" applyFont="1" applyBorder="1" applyAlignment="1">
      <alignment horizontal="right" vertical="center"/>
    </xf>
    <xf numFmtId="164" fontId="12" fillId="0" borderId="253" xfId="0" applyNumberFormat="1" applyFont="1" applyBorder="1" applyAlignment="1">
      <alignment horizontal="left" vertical="center" wrapText="1"/>
    </xf>
    <xf numFmtId="0" fontId="46" fillId="0" borderId="309" xfId="0" applyFont="1" applyBorder="1" applyAlignment="1">
      <alignment horizontal="left" vertical="center"/>
    </xf>
    <xf numFmtId="0" fontId="14" fillId="0" borderId="321" xfId="0" applyFont="1" applyBorder="1" applyAlignment="1">
      <alignment horizontal="left" vertical="center" wrapText="1" indent="1"/>
    </xf>
    <xf numFmtId="37" fontId="67" fillId="0" borderId="320" xfId="0" applyNumberFormat="1" applyFont="1" applyBorder="1" applyAlignment="1">
      <alignment horizontal="right" vertical="center"/>
    </xf>
    <xf numFmtId="171" fontId="67" fillId="0" borderId="320" xfId="0" applyNumberFormat="1" applyFont="1" applyBorder="1" applyAlignment="1">
      <alignment horizontal="right" vertical="center"/>
    </xf>
    <xf numFmtId="0" fontId="14" fillId="0" borderId="321" xfId="0" applyFont="1" applyBorder="1" applyAlignment="1">
      <alignment vertical="center" wrapText="1"/>
    </xf>
    <xf numFmtId="0" fontId="14" fillId="0" borderId="322" xfId="0" applyFont="1" applyBorder="1" applyAlignment="1">
      <alignment vertical="center" wrapText="1"/>
    </xf>
    <xf numFmtId="0" fontId="14" fillId="0" borderId="323" xfId="0" applyFont="1" applyBorder="1" applyAlignment="1">
      <alignment vertical="center" wrapText="1"/>
    </xf>
    <xf numFmtId="0" fontId="46" fillId="0" borderId="311" xfId="0" applyFont="1" applyBorder="1" applyAlignment="1">
      <alignment horizontal="right" vertical="center"/>
    </xf>
    <xf numFmtId="0" fontId="20" fillId="38" borderId="307" xfId="0" applyFont="1" applyFill="1" applyBorder="1" applyAlignment="1">
      <alignment vertical="center" wrapText="1"/>
    </xf>
    <xf numFmtId="0" fontId="46" fillId="0" borderId="318" xfId="0" applyFont="1" applyBorder="1" applyAlignment="1">
      <alignment horizontal="left" vertical="center" indent="3"/>
    </xf>
    <xf numFmtId="0" fontId="46" fillId="0" borderId="316" xfId="0" applyFont="1" applyBorder="1" applyAlignment="1">
      <alignment horizontal="left" vertical="center" indent="2"/>
    </xf>
    <xf numFmtId="0" fontId="16" fillId="38" borderId="307" xfId="0" applyFont="1" applyFill="1" applyBorder="1" applyAlignment="1">
      <alignment horizontal="left" vertical="center" wrapText="1"/>
    </xf>
    <xf numFmtId="0" fontId="13" fillId="35" borderId="307" xfId="0" applyFont="1" applyFill="1" applyBorder="1" applyAlignment="1">
      <alignment horizontal="left" vertical="center" wrapText="1"/>
    </xf>
    <xf numFmtId="0" fontId="46" fillId="0" borderId="324" xfId="0" applyFont="1" applyBorder="1" applyAlignment="1">
      <alignment horizontal="left" vertical="center" indent="2"/>
    </xf>
    <xf numFmtId="0" fontId="46" fillId="0" borderId="324" xfId="0" applyFont="1" applyBorder="1" applyAlignment="1">
      <alignment horizontal="left" vertical="center" indent="1"/>
    </xf>
    <xf numFmtId="0" fontId="46" fillId="0" borderId="325" xfId="0" applyFont="1" applyBorder="1" applyAlignment="1">
      <alignment horizontal="left" vertical="center" indent="1"/>
    </xf>
    <xf numFmtId="0" fontId="46" fillId="0" borderId="326" xfId="0" applyFont="1" applyBorder="1" applyAlignment="1">
      <alignment horizontal="left" vertical="center" indent="1"/>
    </xf>
    <xf numFmtId="0" fontId="46" fillId="0" borderId="327" xfId="0" applyFont="1" applyBorder="1" applyAlignment="1">
      <alignment horizontal="left" vertical="center"/>
    </xf>
    <xf numFmtId="3" fontId="46" fillId="0" borderId="327" xfId="0" applyNumberFormat="1" applyFont="1" applyBorder="1" applyAlignment="1">
      <alignment horizontal="right" vertical="center"/>
    </xf>
    <xf numFmtId="0" fontId="46" fillId="0" borderId="327" xfId="0" applyFont="1" applyBorder="1" applyAlignment="1">
      <alignment horizontal="right" vertical="center"/>
    </xf>
    <xf numFmtId="0" fontId="16" fillId="0" borderId="307" xfId="0" applyFont="1" applyBorder="1" applyAlignment="1">
      <alignment horizontal="left" vertical="center" wrapText="1"/>
    </xf>
    <xf numFmtId="0" fontId="12" fillId="0" borderId="319" xfId="0" applyFont="1" applyBorder="1" applyAlignment="1">
      <alignment horizontal="left" vertical="center" wrapText="1"/>
    </xf>
    <xf numFmtId="0" fontId="12" fillId="0" borderId="320" xfId="0" applyFont="1" applyBorder="1" applyAlignment="1">
      <alignment horizontal="left" vertical="center" wrapText="1"/>
    </xf>
    <xf numFmtId="172" fontId="67" fillId="0" borderId="320" xfId="0" applyNumberFormat="1" applyFont="1" applyBorder="1" applyAlignment="1">
      <alignment horizontal="right" vertical="center"/>
    </xf>
    <xf numFmtId="3" fontId="72" fillId="0" borderId="313" xfId="0" applyNumberFormat="1" applyFont="1" applyBorder="1" applyAlignment="1">
      <alignment horizontal="right" vertical="center"/>
    </xf>
    <xf numFmtId="0" fontId="20" fillId="40" borderId="249" xfId="0" applyFont="1" applyFill="1" applyBorder="1" applyAlignment="1">
      <alignment horizontal="left" vertical="center" wrapText="1" indent="1"/>
    </xf>
    <xf numFmtId="0" fontId="20" fillId="40" borderId="249" xfId="0" applyFont="1" applyFill="1" applyBorder="1" applyAlignment="1">
      <alignment horizontal="left" vertical="center" wrapText="1"/>
    </xf>
    <xf numFmtId="0" fontId="20" fillId="40" borderId="307" xfId="0" applyFont="1" applyFill="1" applyBorder="1" applyAlignment="1">
      <alignment horizontal="left" vertical="center" wrapText="1"/>
    </xf>
    <xf numFmtId="0" fontId="12" fillId="40" borderId="261" xfId="0" applyFont="1" applyFill="1" applyBorder="1" applyAlignment="1">
      <alignment horizontal="left" vertical="center" wrapText="1"/>
    </xf>
    <xf numFmtId="0" fontId="12" fillId="40" borderId="319" xfId="0" applyFont="1" applyFill="1" applyBorder="1" applyAlignment="1">
      <alignment horizontal="left" vertical="center" wrapText="1"/>
    </xf>
    <xf numFmtId="0" fontId="12" fillId="40" borderId="320" xfId="0" applyFont="1" applyFill="1" applyBorder="1" applyAlignment="1">
      <alignment horizontal="left" vertical="center" wrapText="1"/>
    </xf>
    <xf numFmtId="0" fontId="14" fillId="0" borderId="328" xfId="0" applyFont="1" applyBorder="1" applyAlignment="1">
      <alignment horizontal="left" vertical="center" wrapText="1" indent="1"/>
    </xf>
    <xf numFmtId="3" fontId="14" fillId="0" borderId="328" xfId="0" applyNumberFormat="1" applyFont="1" applyBorder="1" applyAlignment="1">
      <alignment horizontal="right" vertical="center"/>
    </xf>
    <xf numFmtId="0" fontId="14" fillId="0" borderId="328" xfId="0" applyFont="1" applyBorder="1" applyAlignment="1">
      <alignment horizontal="right" vertical="center"/>
    </xf>
    <xf numFmtId="164" fontId="14" fillId="0" borderId="328" xfId="0" applyNumberFormat="1" applyFont="1" applyBorder="1" applyAlignment="1">
      <alignment horizontal="right" vertical="center"/>
    </xf>
    <xf numFmtId="0" fontId="14" fillId="0" borderId="322" xfId="0" applyFont="1" applyBorder="1" applyAlignment="1">
      <alignment horizontal="left" vertical="center" wrapText="1" indent="1"/>
    </xf>
    <xf numFmtId="0" fontId="20" fillId="40" borderId="249" xfId="0" applyFont="1" applyFill="1" applyBorder="1" applyAlignment="1">
      <alignment vertical="center" wrapText="1"/>
    </xf>
    <xf numFmtId="0" fontId="20" fillId="40" borderId="307" xfId="0" applyFont="1" applyFill="1" applyBorder="1" applyAlignment="1">
      <alignment vertical="center" wrapText="1"/>
    </xf>
    <xf numFmtId="0" fontId="46" fillId="0" borderId="316" xfId="0" applyFont="1" applyBorder="1" applyAlignment="1">
      <alignment horizontal="left" vertical="center" indent="3"/>
    </xf>
    <xf numFmtId="0" fontId="12" fillId="35" borderId="319" xfId="0" applyFont="1" applyFill="1" applyBorder="1" applyAlignment="1">
      <alignment horizontal="left" vertical="center" wrapText="1"/>
    </xf>
    <xf numFmtId="0" fontId="12" fillId="35" borderId="320" xfId="0" applyFont="1" applyFill="1" applyBorder="1" applyAlignment="1">
      <alignment horizontal="left" vertical="center" wrapText="1"/>
    </xf>
    <xf numFmtId="0" fontId="16" fillId="40" borderId="249" xfId="0" applyFont="1" applyFill="1" applyBorder="1" applyAlignment="1">
      <alignment horizontal="left" vertical="center" wrapText="1" indent="1"/>
    </xf>
    <xf numFmtId="0" fontId="16" fillId="40" borderId="249" xfId="0" applyFont="1" applyFill="1" applyBorder="1" applyAlignment="1">
      <alignment horizontal="left" vertical="center" wrapText="1"/>
    </xf>
    <xf numFmtId="0" fontId="16" fillId="40" borderId="307" xfId="0" applyFont="1" applyFill="1" applyBorder="1" applyAlignment="1">
      <alignment horizontal="left" vertical="center" wrapText="1"/>
    </xf>
    <xf numFmtId="0" fontId="46" fillId="0" borderId="325" xfId="0" applyFont="1" applyBorder="1" applyAlignment="1">
      <alignment horizontal="left" vertical="center" indent="2"/>
    </xf>
    <xf numFmtId="0" fontId="14" fillId="0" borderId="188" xfId="0" applyFont="1" applyBorder="1" applyAlignment="1">
      <alignment horizontal="left" vertical="center" wrapText="1" indent="1"/>
    </xf>
    <xf numFmtId="171" fontId="67" fillId="38" borderId="210" xfId="0" applyNumberFormat="1" applyFont="1" applyFill="1" applyBorder="1" applyAlignment="1">
      <alignment horizontal="right" vertical="center"/>
    </xf>
    <xf numFmtId="172" fontId="67" fillId="38" borderId="329" xfId="0" applyNumberFormat="1" applyFont="1" applyFill="1" applyBorder="1" applyAlignment="1">
      <alignment horizontal="right" vertical="center"/>
    </xf>
    <xf numFmtId="171" fontId="72" fillId="0" borderId="80" xfId="0" applyNumberFormat="1" applyFont="1" applyBorder="1" applyAlignment="1">
      <alignment horizontal="right" vertical="center"/>
    </xf>
    <xf numFmtId="172" fontId="72" fillId="0" borderId="188" xfId="0" applyNumberFormat="1" applyFont="1" applyBorder="1" applyAlignment="1">
      <alignment horizontal="right" vertical="center"/>
    </xf>
    <xf numFmtId="171" fontId="67" fillId="38" borderId="80" xfId="0" applyNumberFormat="1" applyFont="1" applyFill="1" applyBorder="1" applyAlignment="1">
      <alignment horizontal="right" vertical="center"/>
    </xf>
    <xf numFmtId="172" fontId="67" fillId="38" borderId="188" xfId="0" applyNumberFormat="1" applyFont="1" applyFill="1" applyBorder="1" applyAlignment="1">
      <alignment horizontal="right" vertical="center"/>
    </xf>
    <xf numFmtId="171" fontId="67" fillId="0" borderId="80" xfId="0" applyNumberFormat="1" applyFont="1" applyBorder="1" applyAlignment="1">
      <alignment horizontal="right" vertical="center"/>
    </xf>
    <xf numFmtId="0" fontId="14" fillId="0" borderId="167" xfId="0" applyFont="1" applyBorder="1" applyAlignment="1">
      <alignment horizontal="left" vertical="center" wrapText="1" indent="2"/>
    </xf>
    <xf numFmtId="171" fontId="67" fillId="38" borderId="78" xfId="0" applyNumberFormat="1" applyFont="1" applyFill="1" applyBorder="1" applyAlignment="1">
      <alignment horizontal="right" vertical="center"/>
    </xf>
    <xf numFmtId="172" fontId="67" fillId="38" borderId="167" xfId="0" applyNumberFormat="1" applyFont="1" applyFill="1" applyBorder="1" applyAlignment="1">
      <alignment horizontal="right" vertical="center"/>
    </xf>
    <xf numFmtId="171" fontId="72" fillId="0" borderId="78" xfId="0" applyNumberFormat="1" applyFont="1" applyBorder="1" applyAlignment="1">
      <alignment horizontal="right" vertical="center"/>
    </xf>
    <xf numFmtId="171" fontId="67" fillId="0" borderId="78" xfId="0" applyNumberFormat="1" applyFont="1" applyBorder="1" applyAlignment="1">
      <alignment horizontal="right" vertical="center"/>
    </xf>
    <xf numFmtId="0" fontId="14" fillId="0" borderId="254" xfId="0" applyFont="1" applyBorder="1" applyAlignment="1">
      <alignment horizontal="left" vertical="center" wrapText="1" indent="3"/>
    </xf>
    <xf numFmtId="171" fontId="67" fillId="38" borderId="264" xfId="0" applyNumberFormat="1" applyFont="1" applyFill="1" applyBorder="1" applyAlignment="1">
      <alignment horizontal="right" vertical="center"/>
    </xf>
    <xf numFmtId="172" fontId="67" fillId="38" borderId="254" xfId="0" applyNumberFormat="1" applyFont="1" applyFill="1" applyBorder="1" applyAlignment="1">
      <alignment horizontal="right" vertical="center"/>
    </xf>
    <xf numFmtId="171" fontId="72" fillId="0" borderId="264" xfId="0" applyNumberFormat="1" applyFont="1" applyBorder="1" applyAlignment="1">
      <alignment horizontal="right" vertical="center"/>
    </xf>
    <xf numFmtId="172" fontId="72" fillId="0" borderId="254" xfId="0" applyNumberFormat="1" applyFont="1" applyBorder="1" applyAlignment="1">
      <alignment horizontal="right" vertical="center"/>
    </xf>
    <xf numFmtId="172" fontId="67" fillId="38" borderId="264" xfId="0" applyNumberFormat="1" applyFont="1" applyFill="1" applyBorder="1" applyAlignment="1">
      <alignment horizontal="right" vertical="center"/>
    </xf>
    <xf numFmtId="171" fontId="67" fillId="0" borderId="264" xfId="0" applyNumberFormat="1" applyFont="1" applyBorder="1" applyAlignment="1">
      <alignment horizontal="right" vertical="center"/>
    </xf>
    <xf numFmtId="164" fontId="67" fillId="38" borderId="264" xfId="0" applyNumberFormat="1" applyFont="1" applyFill="1" applyBorder="1" applyAlignment="1">
      <alignment horizontal="right" vertical="center"/>
    </xf>
    <xf numFmtId="0" fontId="14" fillId="0" borderId="254" xfId="0" applyFont="1" applyBorder="1" applyAlignment="1">
      <alignment horizontal="left" vertical="center" wrapText="1" indent="2"/>
    </xf>
    <xf numFmtId="0" fontId="14" fillId="0" borderId="254" xfId="0" applyFont="1" applyBorder="1" applyAlignment="1">
      <alignment horizontal="left" vertical="center" wrapText="1" indent="4"/>
    </xf>
    <xf numFmtId="164" fontId="67" fillId="0" borderId="240" xfId="0" applyNumberFormat="1" applyFont="1" applyBorder="1" applyAlignment="1">
      <alignment horizontal="right" vertical="center"/>
    </xf>
    <xf numFmtId="0" fontId="14" fillId="0" borderId="168" xfId="0" applyFont="1" applyBorder="1" applyAlignment="1">
      <alignment horizontal="left" vertical="center" wrapText="1" indent="4"/>
    </xf>
    <xf numFmtId="172" fontId="67" fillId="0" borderId="264" xfId="0" applyNumberFormat="1" applyFont="1" applyBorder="1" applyAlignment="1">
      <alignment horizontal="right" vertical="center"/>
    </xf>
    <xf numFmtId="167" fontId="67" fillId="38" borderId="189" xfId="0" applyNumberFormat="1" applyFont="1" applyFill="1" applyBorder="1" applyAlignment="1">
      <alignment horizontal="right" vertical="center"/>
    </xf>
    <xf numFmtId="167" fontId="67" fillId="38" borderId="188" xfId="0" applyNumberFormat="1" applyFont="1" applyFill="1" applyBorder="1" applyAlignment="1">
      <alignment horizontal="right" vertical="center"/>
    </xf>
    <xf numFmtId="167" fontId="67" fillId="0" borderId="189" xfId="0" applyNumberFormat="1" applyFont="1" applyBorder="1" applyAlignment="1">
      <alignment horizontal="right" vertical="center"/>
    </xf>
    <xf numFmtId="167" fontId="67" fillId="0" borderId="188" xfId="0" applyNumberFormat="1" applyFont="1" applyBorder="1" applyAlignment="1">
      <alignment horizontal="right" vertical="center"/>
    </xf>
    <xf numFmtId="167" fontId="67" fillId="0" borderId="56" xfId="0" applyNumberFormat="1" applyFont="1" applyBorder="1" applyAlignment="1">
      <alignment horizontal="right" vertical="center"/>
    </xf>
    <xf numFmtId="167" fontId="67" fillId="38" borderId="12" xfId="0" applyNumberFormat="1" applyFont="1" applyFill="1" applyBorder="1" applyAlignment="1">
      <alignment horizontal="right" vertical="center"/>
    </xf>
    <xf numFmtId="167" fontId="67" fillId="38" borderId="167" xfId="0" applyNumberFormat="1" applyFont="1" applyFill="1" applyBorder="1" applyAlignment="1">
      <alignment horizontal="right" vertical="center"/>
    </xf>
    <xf numFmtId="167" fontId="67" fillId="0" borderId="12" xfId="0" applyNumberFormat="1" applyFont="1" applyBorder="1" applyAlignment="1">
      <alignment horizontal="right" vertical="center"/>
    </xf>
    <xf numFmtId="167" fontId="67" fillId="0" borderId="167" xfId="0" applyNumberFormat="1" applyFont="1" applyBorder="1" applyAlignment="1">
      <alignment horizontal="right" vertical="center"/>
    </xf>
    <xf numFmtId="167" fontId="67" fillId="0" borderId="6" xfId="0" applyNumberFormat="1" applyFont="1" applyBorder="1" applyAlignment="1">
      <alignment horizontal="right" vertical="center"/>
    </xf>
    <xf numFmtId="167" fontId="67" fillId="38" borderId="240" xfId="0" applyNumberFormat="1" applyFont="1" applyFill="1" applyBorder="1" applyAlignment="1">
      <alignment horizontal="right" vertical="center"/>
    </xf>
    <xf numFmtId="167" fontId="67" fillId="38" borderId="254" xfId="0" applyNumberFormat="1" applyFont="1" applyFill="1" applyBorder="1" applyAlignment="1">
      <alignment horizontal="right" vertical="center"/>
    </xf>
    <xf numFmtId="167" fontId="67" fillId="0" borderId="240" xfId="0" applyNumberFormat="1" applyFont="1" applyBorder="1" applyAlignment="1">
      <alignment horizontal="right" vertical="center"/>
    </xf>
    <xf numFmtId="167" fontId="67" fillId="0" borderId="254" xfId="0" applyNumberFormat="1" applyFont="1" applyBorder="1" applyAlignment="1">
      <alignment horizontal="right" vertical="center"/>
    </xf>
    <xf numFmtId="167" fontId="67" fillId="0" borderId="253" xfId="0" applyNumberFormat="1" applyFont="1" applyBorder="1" applyAlignment="1">
      <alignment horizontal="right" vertical="center"/>
    </xf>
    <xf numFmtId="0" fontId="14" fillId="0" borderId="254" xfId="0" applyFont="1" applyBorder="1" applyAlignment="1">
      <alignment horizontal="left" vertical="center" wrapText="1"/>
    </xf>
    <xf numFmtId="167" fontId="67" fillId="38" borderId="9" xfId="0" applyNumberFormat="1" applyFont="1" applyFill="1" applyBorder="1" applyAlignment="1">
      <alignment horizontal="right" vertical="center"/>
    </xf>
    <xf numFmtId="167" fontId="67" fillId="38" borderId="168" xfId="0" applyNumberFormat="1" applyFont="1" applyFill="1" applyBorder="1" applyAlignment="1">
      <alignment horizontal="right" vertical="center"/>
    </xf>
    <xf numFmtId="167" fontId="67" fillId="0" borderId="9" xfId="0" applyNumberFormat="1" applyFont="1" applyBorder="1" applyAlignment="1">
      <alignment horizontal="right" vertical="center"/>
    </xf>
    <xf numFmtId="167" fontId="67" fillId="0" borderId="168" xfId="0" applyNumberFormat="1" applyFont="1" applyBorder="1" applyAlignment="1">
      <alignment horizontal="right" vertical="center"/>
    </xf>
    <xf numFmtId="167" fontId="67" fillId="0" borderId="5" xfId="0" applyNumberFormat="1" applyFont="1" applyBorder="1" applyAlignment="1">
      <alignment horizontal="right" vertical="center"/>
    </xf>
    <xf numFmtId="0" fontId="14" fillId="0" borderId="307" xfId="0" applyFont="1" applyBorder="1" applyAlignment="1">
      <alignment horizontal="left" vertical="center" wrapText="1" indent="2"/>
    </xf>
    <xf numFmtId="168" fontId="4" fillId="38" borderId="264" xfId="0" applyNumberFormat="1" applyFont="1" applyFill="1" applyBorder="1" applyAlignment="1">
      <alignment horizontal="right" vertical="center"/>
    </xf>
    <xf numFmtId="168" fontId="4" fillId="38" borderId="253" xfId="0" applyNumberFormat="1" applyFont="1" applyFill="1" applyBorder="1" applyAlignment="1">
      <alignment horizontal="right" vertical="center"/>
    </xf>
    <xf numFmtId="168" fontId="4" fillId="0" borderId="264" xfId="0" applyNumberFormat="1" applyFont="1" applyBorder="1" applyAlignment="1">
      <alignment horizontal="right" vertical="center"/>
    </xf>
    <xf numFmtId="168" fontId="4" fillId="0" borderId="307" xfId="0" applyNumberFormat="1" applyFont="1" applyBorder="1" applyAlignment="1">
      <alignment horizontal="right" vertical="center"/>
    </xf>
    <xf numFmtId="168" fontId="4" fillId="38" borderId="254" xfId="0" applyNumberFormat="1" applyFont="1" applyFill="1" applyBorder="1" applyAlignment="1">
      <alignment horizontal="right" vertical="center"/>
    </xf>
    <xf numFmtId="168" fontId="15" fillId="0" borderId="240" xfId="0" applyNumberFormat="1" applyFont="1" applyBorder="1" applyAlignment="1">
      <alignment horizontal="right" vertical="center"/>
    </xf>
    <xf numFmtId="168" fontId="15" fillId="0" borderId="253" xfId="0" applyNumberFormat="1" applyFont="1" applyBorder="1" applyAlignment="1">
      <alignment horizontal="right" vertical="center"/>
    </xf>
    <xf numFmtId="0" fontId="14" fillId="0" borderId="307" xfId="0" applyFont="1" applyBorder="1" applyAlignment="1">
      <alignment horizontal="left" vertical="center" wrapText="1"/>
    </xf>
    <xf numFmtId="0" fontId="14" fillId="0" borderId="307" xfId="0" applyFont="1" applyBorder="1" applyAlignment="1">
      <alignment horizontal="left" vertical="center" wrapText="1" indent="1"/>
    </xf>
    <xf numFmtId="0" fontId="14" fillId="0" borderId="307" xfId="0" applyFont="1" applyBorder="1" applyAlignment="1">
      <alignment horizontal="left" vertical="center" wrapText="1" indent="3"/>
    </xf>
    <xf numFmtId="164" fontId="46" fillId="38" borderId="312" xfId="0" applyNumberFormat="1" applyFont="1" applyFill="1" applyBorder="1" applyAlignment="1">
      <alignment horizontal="right" vertical="center"/>
    </xf>
    <xf numFmtId="164" fontId="46" fillId="38" borderId="330" xfId="0" applyNumberFormat="1" applyFont="1" applyFill="1" applyBorder="1" applyAlignment="1">
      <alignment horizontal="right" vertical="center"/>
    </xf>
    <xf numFmtId="164" fontId="46" fillId="0" borderId="330" xfId="0" applyNumberFormat="1" applyFont="1" applyBorder="1" applyAlignment="1">
      <alignment horizontal="right" vertical="center"/>
    </xf>
    <xf numFmtId="164" fontId="46" fillId="38" borderId="89" xfId="0" applyNumberFormat="1" applyFont="1" applyFill="1" applyBorder="1" applyAlignment="1">
      <alignment horizontal="right" vertical="center"/>
    </xf>
    <xf numFmtId="164" fontId="46" fillId="38" borderId="194" xfId="0" applyNumberFormat="1" applyFont="1" applyFill="1" applyBorder="1" applyAlignment="1">
      <alignment horizontal="right" vertical="center"/>
    </xf>
    <xf numFmtId="164" fontId="46" fillId="0" borderId="331" xfId="0" applyNumberFormat="1" applyFont="1" applyBorder="1" applyAlignment="1">
      <alignment horizontal="right" vertical="center"/>
    </xf>
    <xf numFmtId="164" fontId="46" fillId="0" borderId="194" xfId="0" applyNumberFormat="1" applyFont="1" applyBorder="1" applyAlignment="1">
      <alignment horizontal="right" vertical="center"/>
    </xf>
    <xf numFmtId="164" fontId="46" fillId="38" borderId="331" xfId="0" applyNumberFormat="1" applyFont="1" applyFill="1" applyBorder="1" applyAlignment="1">
      <alignment horizontal="right" vertical="center"/>
    </xf>
    <xf numFmtId="164" fontId="46" fillId="38" borderId="49" xfId="0" applyNumberFormat="1" applyFont="1" applyFill="1" applyBorder="1" applyAlignment="1">
      <alignment horizontal="right" vertical="center"/>
    </xf>
    <xf numFmtId="0" fontId="11" fillId="0" borderId="307" xfId="0" applyFont="1" applyBorder="1" applyAlignment="1">
      <alignment horizontal="left" vertical="center" wrapText="1" indent="1"/>
    </xf>
    <xf numFmtId="0" fontId="11" fillId="0" borderId="307" xfId="0" applyFont="1" applyBorder="1" applyAlignment="1">
      <alignment horizontal="left" vertical="center" wrapText="1" indent="2"/>
    </xf>
    <xf numFmtId="0" fontId="11" fillId="0" borderId="307" xfId="0" applyFont="1" applyBorder="1" applyAlignment="1">
      <alignment horizontal="left" vertical="center" wrapText="1"/>
    </xf>
    <xf numFmtId="0" fontId="14" fillId="0" borderId="254" xfId="0" applyFont="1" applyBorder="1" applyAlignment="1">
      <alignment horizontal="right" vertical="center"/>
    </xf>
    <xf numFmtId="164" fontId="14" fillId="0" borderId="320" xfId="0" applyNumberFormat="1" applyFont="1" applyBorder="1" applyAlignment="1">
      <alignment horizontal="right" vertical="center"/>
    </xf>
    <xf numFmtId="0" fontId="55" fillId="0" borderId="188" xfId="0" applyFont="1" applyBorder="1" applyAlignment="1">
      <alignment horizontal="left" vertical="center" wrapText="1" indent="1"/>
    </xf>
    <xf numFmtId="0" fontId="55" fillId="0" borderId="167" xfId="0" applyFont="1" applyBorder="1" applyAlignment="1">
      <alignment horizontal="left" vertical="center" wrapText="1" indent="2"/>
    </xf>
    <xf numFmtId="0" fontId="55" fillId="0" borderId="254" xfId="0" applyFont="1" applyBorder="1" applyAlignment="1">
      <alignment horizontal="left" vertical="center" wrapText="1" indent="3"/>
    </xf>
    <xf numFmtId="0" fontId="55" fillId="0" borderId="254" xfId="0" applyFont="1" applyBorder="1" applyAlignment="1">
      <alignment horizontal="left" vertical="center" wrapText="1" indent="4"/>
    </xf>
    <xf numFmtId="0" fontId="55" fillId="0" borderId="254" xfId="0" applyFont="1" applyBorder="1" applyAlignment="1">
      <alignment horizontal="left" vertical="center" wrapText="1" indent="2"/>
    </xf>
    <xf numFmtId="167" fontId="67" fillId="38" borderId="80" xfId="0" applyNumberFormat="1" applyFont="1" applyFill="1" applyBorder="1" applyAlignment="1">
      <alignment horizontal="right" vertical="center"/>
    </xf>
    <xf numFmtId="167" fontId="67" fillId="38" borderId="320" xfId="0" applyNumberFormat="1" applyFont="1" applyFill="1" applyBorder="1" applyAlignment="1">
      <alignment horizontal="right" vertical="center"/>
    </xf>
    <xf numFmtId="167" fontId="67" fillId="0" borderId="320" xfId="0" applyNumberFormat="1" applyFont="1" applyBorder="1" applyAlignment="1">
      <alignment horizontal="right" vertical="center"/>
    </xf>
    <xf numFmtId="0" fontId="55" fillId="0" borderId="254" xfId="0" applyFont="1" applyBorder="1" applyAlignment="1">
      <alignment horizontal="left" vertical="center" wrapText="1" indent="1"/>
    </xf>
    <xf numFmtId="0" fontId="55" fillId="0" borderId="307" xfId="0" applyFont="1" applyBorder="1" applyAlignment="1">
      <alignment horizontal="left" vertical="center" wrapText="1" indent="2"/>
    </xf>
    <xf numFmtId="168" fontId="15" fillId="0" borderId="320" xfId="0" applyNumberFormat="1" applyFont="1" applyBorder="1" applyAlignment="1">
      <alignment horizontal="right" vertical="center"/>
    </xf>
    <xf numFmtId="0" fontId="55" fillId="0" borderId="307" xfId="0" applyFont="1" applyBorder="1" applyAlignment="1">
      <alignment horizontal="left" vertical="center" wrapText="1" indent="3"/>
    </xf>
    <xf numFmtId="0" fontId="55" fillId="0" borderId="307" xfId="0" applyFont="1" applyBorder="1" applyAlignment="1">
      <alignment horizontal="left" vertical="center" wrapText="1" indent="1"/>
    </xf>
    <xf numFmtId="164" fontId="70" fillId="38" borderId="312" xfId="0" applyNumberFormat="1" applyFont="1" applyFill="1" applyBorder="1" applyAlignment="1">
      <alignment horizontal="right" vertical="center"/>
    </xf>
    <xf numFmtId="164" fontId="70" fillId="0" borderId="332" xfId="0" applyNumberFormat="1" applyFont="1" applyBorder="1" applyAlignment="1">
      <alignment horizontal="right" vertical="center"/>
    </xf>
    <xf numFmtId="0" fontId="99" fillId="0" borderId="10" xfId="0" applyFont="1" applyBorder="1" applyAlignment="1">
      <alignment vertical="center" wrapText="1"/>
    </xf>
    <xf numFmtId="164" fontId="100" fillId="0" borderId="312" xfId="0" applyNumberFormat="1" applyFont="1" applyBorder="1" applyAlignment="1">
      <alignment horizontal="right" vertical="center"/>
    </xf>
    <xf numFmtId="164" fontId="100" fillId="0" borderId="190" xfId="0" applyNumberFormat="1" applyFont="1" applyBorder="1" applyAlignment="1">
      <alignment horizontal="right" vertical="center"/>
    </xf>
    <xf numFmtId="164" fontId="100" fillId="0" borderId="179" xfId="0" applyNumberFormat="1" applyFont="1" applyBorder="1" applyAlignment="1">
      <alignment horizontal="right" vertical="center"/>
    </xf>
    <xf numFmtId="164" fontId="100" fillId="0" borderId="27" xfId="0" applyNumberFormat="1" applyFont="1" applyBorder="1" applyAlignment="1">
      <alignment horizontal="right" vertical="center"/>
    </xf>
    <xf numFmtId="0" fontId="99" fillId="0" borderId="307" xfId="0" applyFont="1" applyBorder="1" applyAlignment="1">
      <alignment horizontal="left" vertical="center" wrapText="1" indent="1"/>
    </xf>
    <xf numFmtId="164" fontId="100" fillId="0" borderId="72" xfId="0" applyNumberFormat="1" applyFont="1" applyBorder="1" applyAlignment="1">
      <alignment horizontal="right" vertical="center"/>
    </xf>
    <xf numFmtId="0" fontId="99" fillId="0" borderId="307" xfId="0" applyFont="1" applyBorder="1" applyAlignment="1">
      <alignment horizontal="left" vertical="center" wrapText="1" indent="2"/>
    </xf>
    <xf numFmtId="0" fontId="99" fillId="0" borderId="307" xfId="0" applyFont="1" applyBorder="1" applyAlignment="1">
      <alignment horizontal="left" vertical="center" wrapText="1" indent="3"/>
    </xf>
    <xf numFmtId="0" fontId="100" fillId="0" borderId="190" xfId="0" applyFont="1" applyBorder="1" applyAlignment="1">
      <alignment horizontal="right" vertical="center"/>
    </xf>
    <xf numFmtId="0" fontId="100" fillId="0" borderId="27" xfId="0" applyFont="1" applyBorder="1" applyAlignment="1">
      <alignment horizontal="right" vertical="center"/>
    </xf>
    <xf numFmtId="0" fontId="55" fillId="0" borderId="254" xfId="0" applyFont="1" applyBorder="1" applyAlignment="1">
      <alignment vertical="center" wrapText="1"/>
    </xf>
    <xf numFmtId="0" fontId="55" fillId="0" borderId="254" xfId="0" applyFont="1" applyBorder="1" applyAlignment="1">
      <alignment horizontal="right" vertical="center"/>
    </xf>
    <xf numFmtId="164" fontId="55" fillId="0" borderId="320" xfId="0" applyNumberFormat="1" applyFont="1" applyBorder="1" applyAlignment="1">
      <alignment horizontal="right" vertical="center"/>
    </xf>
    <xf numFmtId="0" fontId="55" fillId="0" borderId="253" xfId="0" applyFont="1" applyBorder="1" applyAlignment="1">
      <alignment horizontal="right" vertical="center"/>
    </xf>
    <xf numFmtId="171" fontId="94" fillId="38" borderId="333" xfId="0" applyNumberFormat="1" applyFont="1" applyFill="1" applyBorder="1" applyAlignment="1">
      <alignment horizontal="right" vertical="center"/>
    </xf>
    <xf numFmtId="172" fontId="67" fillId="38" borderId="185" xfId="0" applyNumberFormat="1" applyFont="1" applyFill="1" applyBorder="1" applyAlignment="1">
      <alignment horizontal="right" vertical="center"/>
    </xf>
    <xf numFmtId="171" fontId="94" fillId="0" borderId="334" xfId="0" applyNumberFormat="1" applyFont="1" applyBorder="1" applyAlignment="1">
      <alignment horizontal="right" vertical="center"/>
    </xf>
    <xf numFmtId="172" fontId="67" fillId="0" borderId="185" xfId="0" applyNumberFormat="1" applyFont="1" applyBorder="1" applyAlignment="1">
      <alignment horizontal="right" vertical="center"/>
    </xf>
    <xf numFmtId="171" fontId="94" fillId="38" borderId="334" xfId="0" applyNumberFormat="1" applyFont="1" applyFill="1" applyBorder="1" applyAlignment="1">
      <alignment horizontal="right" vertical="center"/>
    </xf>
    <xf numFmtId="171" fontId="95" fillId="0" borderId="334" xfId="0" applyNumberFormat="1" applyFont="1" applyBorder="1" applyAlignment="1">
      <alignment horizontal="right" vertical="center"/>
    </xf>
    <xf numFmtId="171" fontId="70" fillId="38" borderId="334" xfId="0" applyNumberFormat="1" applyFont="1" applyFill="1" applyBorder="1" applyAlignment="1">
      <alignment horizontal="right" vertical="center"/>
    </xf>
    <xf numFmtId="171" fontId="70" fillId="0" borderId="334" xfId="0" applyNumberFormat="1" applyFont="1" applyBorder="1" applyAlignment="1">
      <alignment horizontal="right" vertical="center"/>
    </xf>
    <xf numFmtId="171" fontId="67" fillId="38" borderId="184" xfId="0" applyNumberFormat="1" applyFont="1" applyFill="1" applyBorder="1"/>
    <xf numFmtId="171" fontId="67" fillId="0" borderId="184" xfId="0" applyNumberFormat="1" applyFont="1" applyBorder="1" applyAlignment="1">
      <alignment vertical="center"/>
    </xf>
    <xf numFmtId="0" fontId="0" fillId="38" borderId="189" xfId="0" applyFill="1" applyBorder="1" applyAlignment="1">
      <alignment horizontal="center" vertical="center"/>
    </xf>
    <xf numFmtId="0" fontId="0" fillId="38" borderId="188" xfId="0" applyFill="1" applyBorder="1" applyAlignment="1">
      <alignment vertical="center"/>
    </xf>
    <xf numFmtId="171" fontId="67" fillId="0" borderId="210" xfId="0" applyNumberFormat="1" applyFont="1" applyBorder="1" applyAlignment="1">
      <alignment horizontal="right" vertical="center"/>
    </xf>
    <xf numFmtId="172" fontId="67" fillId="0" borderId="187" xfId="0" applyNumberFormat="1" applyFont="1" applyBorder="1" applyAlignment="1">
      <alignment horizontal="right" vertical="center"/>
    </xf>
    <xf numFmtId="0" fontId="101" fillId="0" borderId="0" xfId="0" applyFont="1" applyAlignment="1">
      <alignment vertical="center"/>
    </xf>
    <xf numFmtId="172" fontId="67" fillId="38" borderId="181" xfId="0" applyNumberFormat="1" applyFont="1" applyFill="1" applyBorder="1" applyAlignment="1">
      <alignment horizontal="right" vertical="center"/>
    </xf>
    <xf numFmtId="171" fontId="94" fillId="0" borderId="335" xfId="0" applyNumberFormat="1" applyFont="1" applyBorder="1" applyAlignment="1">
      <alignment horizontal="right" vertical="center"/>
    </xf>
    <xf numFmtId="172" fontId="67" fillId="0" borderId="181" xfId="0" applyNumberFormat="1" applyFont="1" applyBorder="1" applyAlignment="1">
      <alignment horizontal="right" vertical="center"/>
    </xf>
    <xf numFmtId="171" fontId="94" fillId="38" borderId="335" xfId="0" applyNumberFormat="1" applyFont="1" applyFill="1" applyBorder="1" applyAlignment="1">
      <alignment horizontal="right" vertical="center"/>
    </xf>
    <xf numFmtId="171" fontId="95" fillId="0" borderId="335" xfId="0" applyNumberFormat="1" applyFont="1" applyBorder="1" applyAlignment="1">
      <alignment horizontal="right" vertical="center"/>
    </xf>
    <xf numFmtId="171" fontId="70" fillId="38" borderId="335" xfId="0" applyNumberFormat="1" applyFont="1" applyFill="1" applyBorder="1" applyAlignment="1">
      <alignment horizontal="right" vertical="center"/>
    </xf>
    <xf numFmtId="171" fontId="70" fillId="0" borderId="335" xfId="0" applyNumberFormat="1" applyFont="1" applyBorder="1" applyAlignment="1">
      <alignment horizontal="right" vertical="center"/>
    </xf>
    <xf numFmtId="171" fontId="67" fillId="38" borderId="336" xfId="0" applyNumberFormat="1" applyFont="1" applyFill="1" applyBorder="1"/>
    <xf numFmtId="171" fontId="67" fillId="0" borderId="336" xfId="0" applyNumberFormat="1" applyFont="1" applyBorder="1" applyAlignment="1">
      <alignment vertical="center"/>
    </xf>
    <xf numFmtId="0" fontId="0" fillId="38" borderId="12" xfId="0" applyFill="1" applyBorder="1" applyAlignment="1">
      <alignment horizontal="center" vertical="center"/>
    </xf>
    <xf numFmtId="0" fontId="0" fillId="38" borderId="167" xfId="0" applyFill="1" applyBorder="1" applyAlignment="1">
      <alignment vertical="center"/>
    </xf>
    <xf numFmtId="0" fontId="0" fillId="0" borderId="0" xfId="0" applyAlignment="1">
      <alignment vertical="center"/>
    </xf>
    <xf numFmtId="172" fontId="67" fillId="38" borderId="249" xfId="0" applyNumberFormat="1" applyFont="1" applyFill="1" applyBorder="1" applyAlignment="1">
      <alignment horizontal="right" vertical="center"/>
    </xf>
    <xf numFmtId="171" fontId="94" fillId="0" borderId="337" xfId="0" applyNumberFormat="1" applyFont="1" applyBorder="1" applyAlignment="1">
      <alignment horizontal="right" vertical="center"/>
    </xf>
    <xf numFmtId="172" fontId="67" fillId="0" borderId="249" xfId="0" applyNumberFormat="1" applyFont="1" applyBorder="1" applyAlignment="1">
      <alignment horizontal="right" vertical="center"/>
    </xf>
    <xf numFmtId="171" fontId="94" fillId="38" borderId="337" xfId="0" applyNumberFormat="1" applyFont="1" applyFill="1" applyBorder="1" applyAlignment="1">
      <alignment horizontal="right" vertical="center"/>
    </xf>
    <xf numFmtId="171" fontId="95" fillId="0" borderId="337" xfId="0" applyNumberFormat="1" applyFont="1" applyBorder="1" applyAlignment="1">
      <alignment horizontal="right" vertical="center"/>
    </xf>
    <xf numFmtId="171" fontId="70" fillId="38" borderId="337" xfId="0" applyNumberFormat="1" applyFont="1" applyFill="1" applyBorder="1" applyAlignment="1">
      <alignment horizontal="right" vertical="center"/>
    </xf>
    <xf numFmtId="171" fontId="70" fillId="0" borderId="337" xfId="0" applyNumberFormat="1" applyFont="1" applyBorder="1" applyAlignment="1">
      <alignment horizontal="right" vertical="center"/>
    </xf>
    <xf numFmtId="171" fontId="67" fillId="38" borderId="338" xfId="0" applyNumberFormat="1" applyFont="1" applyFill="1" applyBorder="1"/>
    <xf numFmtId="171" fontId="67" fillId="0" borderId="338" xfId="0" applyNumberFormat="1" applyFont="1" applyBorder="1" applyAlignment="1">
      <alignment vertical="center"/>
    </xf>
    <xf numFmtId="0" fontId="0" fillId="38" borderId="320" xfId="0" applyFill="1" applyBorder="1" applyAlignment="1">
      <alignment horizontal="center" vertical="center"/>
    </xf>
    <xf numFmtId="0" fontId="0" fillId="38" borderId="254" xfId="0" applyFill="1" applyBorder="1" applyAlignment="1">
      <alignment vertical="center"/>
    </xf>
    <xf numFmtId="171" fontId="67" fillId="0" borderId="253" xfId="0" applyNumberFormat="1" applyFont="1" applyBorder="1" applyAlignment="1">
      <alignment horizontal="right" vertical="center"/>
    </xf>
    <xf numFmtId="164" fontId="67" fillId="0" borderId="253" xfId="0" applyNumberFormat="1" applyFont="1" applyBorder="1" applyAlignment="1">
      <alignment horizontal="right" vertical="center"/>
    </xf>
    <xf numFmtId="172" fontId="62" fillId="38" borderId="337" xfId="0" applyNumberFormat="1" applyFont="1" applyFill="1" applyBorder="1" applyAlignment="1">
      <alignment horizontal="right" vertical="center"/>
    </xf>
    <xf numFmtId="172" fontId="94" fillId="0" borderId="337" xfId="0" applyNumberFormat="1" applyFont="1" applyBorder="1" applyAlignment="1">
      <alignment horizontal="right" vertical="center"/>
    </xf>
    <xf numFmtId="172" fontId="94" fillId="38" borderId="337" xfId="0" applyNumberFormat="1" applyFont="1" applyFill="1" applyBorder="1" applyAlignment="1">
      <alignment horizontal="right" vertical="center"/>
    </xf>
    <xf numFmtId="164" fontId="95" fillId="0" borderId="337" xfId="0" applyNumberFormat="1" applyFont="1" applyBorder="1" applyAlignment="1">
      <alignment horizontal="right" vertical="center"/>
    </xf>
    <xf numFmtId="0" fontId="67" fillId="38" borderId="249" xfId="0" applyFont="1" applyFill="1" applyBorder="1" applyAlignment="1">
      <alignment horizontal="right" vertical="center" wrapText="1"/>
    </xf>
    <xf numFmtId="0" fontId="67" fillId="0" borderId="249" xfId="0" applyFont="1" applyBorder="1" applyAlignment="1">
      <alignment horizontal="right" vertical="center" wrapText="1"/>
    </xf>
    <xf numFmtId="172" fontId="94" fillId="38" borderId="339" xfId="0" applyNumberFormat="1" applyFont="1" applyFill="1" applyBorder="1" applyAlignment="1">
      <alignment horizontal="right" vertical="center"/>
    </xf>
    <xf numFmtId="172" fontId="94" fillId="0" borderId="339" xfId="0" applyNumberFormat="1" applyFont="1" applyBorder="1" applyAlignment="1">
      <alignment horizontal="right" vertical="center"/>
    </xf>
    <xf numFmtId="0" fontId="14" fillId="0" borderId="168" xfId="0" applyFont="1" applyBorder="1" applyAlignment="1">
      <alignment horizontal="left" vertical="center" wrapText="1" indent="1"/>
    </xf>
    <xf numFmtId="0" fontId="0" fillId="38" borderId="9" xfId="0" applyFill="1" applyBorder="1" applyAlignment="1">
      <alignment horizontal="center" vertical="center"/>
    </xf>
    <xf numFmtId="0" fontId="0" fillId="38" borderId="168" xfId="0" applyFill="1" applyBorder="1" applyAlignment="1">
      <alignment vertical="center"/>
    </xf>
    <xf numFmtId="0" fontId="2" fillId="0" borderId="0" xfId="0" applyFont="1" applyAlignment="1">
      <alignment vertical="center"/>
    </xf>
    <xf numFmtId="0" fontId="2" fillId="0" borderId="0" xfId="0" applyFont="1"/>
    <xf numFmtId="171" fontId="70" fillId="38" borderId="333" xfId="0" applyNumberFormat="1" applyFont="1" applyFill="1" applyBorder="1" applyAlignment="1">
      <alignment horizontal="right" vertical="center"/>
    </xf>
    <xf numFmtId="171" fontId="70" fillId="0" borderId="333" xfId="0" applyNumberFormat="1" applyFont="1" applyBorder="1" applyAlignment="1">
      <alignment horizontal="right" vertical="center"/>
    </xf>
    <xf numFmtId="171" fontId="71" fillId="38" borderId="333" xfId="0" applyNumberFormat="1" applyFont="1" applyFill="1" applyBorder="1" applyAlignment="1">
      <alignment horizontal="right" vertical="center"/>
    </xf>
    <xf numFmtId="171" fontId="62" fillId="0" borderId="333" xfId="0" applyNumberFormat="1" applyFont="1" applyBorder="1" applyAlignment="1">
      <alignment horizontal="right" vertical="center"/>
    </xf>
    <xf numFmtId="171" fontId="67" fillId="38" borderId="186" xfId="0" applyNumberFormat="1" applyFont="1" applyFill="1" applyBorder="1"/>
    <xf numFmtId="171" fontId="67" fillId="0" borderId="186" xfId="0" applyNumberFormat="1" applyFont="1" applyBorder="1" applyAlignment="1">
      <alignment vertical="center"/>
    </xf>
    <xf numFmtId="0" fontId="14" fillId="0" borderId="196" xfId="0" applyFont="1" applyBorder="1" applyAlignment="1">
      <alignment horizontal="left" vertical="center" wrapText="1" indent="1"/>
    </xf>
    <xf numFmtId="171" fontId="70" fillId="38" borderId="340" xfId="0" applyNumberFormat="1" applyFont="1" applyFill="1" applyBorder="1" applyAlignment="1">
      <alignment horizontal="right" vertical="center"/>
    </xf>
    <xf numFmtId="171" fontId="70" fillId="0" borderId="340" xfId="0" applyNumberFormat="1" applyFont="1" applyBorder="1" applyAlignment="1">
      <alignment horizontal="right" vertical="center"/>
    </xf>
    <xf numFmtId="171" fontId="71" fillId="38" borderId="340" xfId="0" applyNumberFormat="1" applyFont="1" applyFill="1" applyBorder="1" applyAlignment="1">
      <alignment horizontal="right" vertical="center"/>
    </xf>
    <xf numFmtId="171" fontId="62" fillId="0" borderId="340" xfId="0" applyNumberFormat="1" applyFont="1" applyBorder="1" applyAlignment="1">
      <alignment horizontal="right" vertical="center"/>
    </xf>
    <xf numFmtId="171" fontId="67" fillId="38" borderId="320" xfId="0" applyNumberFormat="1" applyFont="1" applyFill="1" applyBorder="1"/>
    <xf numFmtId="171" fontId="67" fillId="0" borderId="320" xfId="0" applyNumberFormat="1" applyFont="1" applyBorder="1" applyAlignment="1">
      <alignment vertical="center"/>
    </xf>
    <xf numFmtId="171" fontId="94" fillId="0" borderId="333" xfId="0" applyNumberFormat="1" applyFont="1" applyBorder="1" applyAlignment="1">
      <alignment horizontal="right" vertical="center"/>
    </xf>
    <xf numFmtId="171" fontId="70" fillId="0" borderId="341" xfId="0" applyNumberFormat="1" applyFont="1" applyBorder="1" applyAlignment="1">
      <alignment horizontal="right" vertical="center"/>
    </xf>
    <xf numFmtId="171" fontId="70" fillId="38" borderId="342" xfId="0" applyNumberFormat="1" applyFont="1" applyFill="1" applyBorder="1" applyAlignment="1">
      <alignment horizontal="right" vertical="center"/>
    </xf>
    <xf numFmtId="171" fontId="70" fillId="0" borderId="342" xfId="0" applyNumberFormat="1" applyFont="1" applyBorder="1" applyAlignment="1">
      <alignment horizontal="right" vertical="center"/>
    </xf>
    <xf numFmtId="171" fontId="94" fillId="38" borderId="340" xfId="0" applyNumberFormat="1" applyFont="1" applyFill="1" applyBorder="1" applyAlignment="1">
      <alignment horizontal="right" vertical="center"/>
    </xf>
    <xf numFmtId="171" fontId="94" fillId="0" borderId="340" xfId="0" applyNumberFormat="1" applyFont="1" applyBorder="1" applyAlignment="1">
      <alignment horizontal="right" vertical="center"/>
    </xf>
    <xf numFmtId="171" fontId="94" fillId="38" borderId="342" xfId="0" applyNumberFormat="1" applyFont="1" applyFill="1" applyBorder="1" applyAlignment="1">
      <alignment horizontal="right" vertical="center"/>
    </xf>
    <xf numFmtId="171" fontId="94" fillId="0" borderId="342" xfId="0" applyNumberFormat="1" applyFont="1" applyBorder="1" applyAlignment="1">
      <alignment horizontal="right" vertical="center"/>
    </xf>
    <xf numFmtId="172" fontId="15" fillId="38" borderId="319" xfId="0" applyNumberFormat="1" applyFont="1" applyFill="1" applyBorder="1" applyAlignment="1">
      <alignment horizontal="right" vertical="center"/>
    </xf>
    <xf numFmtId="171" fontId="95" fillId="0" borderId="342" xfId="0" applyNumberFormat="1" applyFont="1" applyBorder="1" applyAlignment="1">
      <alignment horizontal="right" vertical="center"/>
    </xf>
    <xf numFmtId="0" fontId="102" fillId="0" borderId="0" xfId="0" applyFont="1"/>
    <xf numFmtId="0" fontId="103" fillId="0" borderId="0" xfId="0" applyFont="1"/>
    <xf numFmtId="0" fontId="63" fillId="37" borderId="129" xfId="0" applyFont="1" applyFill="1" applyBorder="1" applyAlignment="1">
      <alignment horizontal="center" vertical="center" wrapText="1"/>
    </xf>
    <xf numFmtId="0" fontId="23" fillId="39" borderId="24" xfId="0" applyFont="1" applyFill="1" applyBorder="1" applyAlignment="1">
      <alignment horizontal="center" vertical="center" wrapText="1"/>
    </xf>
    <xf numFmtId="0" fontId="11" fillId="0" borderId="253" xfId="7" applyFont="1" applyBorder="1" applyAlignment="1">
      <alignment horizontal="left" vertical="center" wrapText="1" indent="1"/>
    </xf>
    <xf numFmtId="0" fontId="9" fillId="0" borderId="253" xfId="2" applyFont="1" applyBorder="1" applyAlignment="1">
      <alignment horizontal="left" vertical="center" wrapText="1" indent="1"/>
    </xf>
    <xf numFmtId="0" fontId="23" fillId="37" borderId="343" xfId="0" applyFont="1" applyFill="1" applyBorder="1" applyAlignment="1">
      <alignment horizontal="center" vertical="center" wrapText="1"/>
    </xf>
    <xf numFmtId="37" fontId="5" fillId="38" borderId="264" xfId="0" applyNumberFormat="1" applyFont="1" applyFill="1" applyBorder="1" applyAlignment="1">
      <alignment horizontal="right" vertical="center"/>
    </xf>
    <xf numFmtId="37" fontId="5" fillId="0" borderId="270" xfId="0" applyNumberFormat="1" applyFont="1" applyBorder="1" applyAlignment="1">
      <alignment horizontal="right" vertical="center"/>
    </xf>
    <xf numFmtId="37" fontId="5" fillId="38" borderId="270" xfId="0" applyNumberFormat="1" applyFont="1" applyFill="1" applyBorder="1" applyAlignment="1">
      <alignment horizontal="right" vertical="center"/>
    </xf>
    <xf numFmtId="37" fontId="55" fillId="0" borderId="253" xfId="0" applyNumberFormat="1" applyFont="1" applyBorder="1" applyAlignment="1">
      <alignment horizontal="right" vertical="center"/>
    </xf>
    <xf numFmtId="37" fontId="62" fillId="38" borderId="91" xfId="0" applyNumberFormat="1" applyFont="1" applyFill="1" applyBorder="1" applyAlignment="1">
      <alignment horizontal="right" vertical="center" shrinkToFit="1"/>
    </xf>
    <xf numFmtId="0" fontId="5" fillId="0" borderId="307" xfId="0" applyFont="1" applyBorder="1" applyAlignment="1">
      <alignment horizontal="left" vertical="center" wrapText="1" indent="1"/>
    </xf>
    <xf numFmtId="37" fontId="5" fillId="0" borderId="253" xfId="0" applyNumberFormat="1" applyFont="1" applyBorder="1" applyAlignment="1">
      <alignment horizontal="right" vertical="center"/>
    </xf>
    <xf numFmtId="37" fontId="5" fillId="38" borderId="253" xfId="0" applyNumberFormat="1" applyFont="1" applyFill="1" applyBorder="1" applyAlignment="1">
      <alignment horizontal="right" vertical="center"/>
    </xf>
    <xf numFmtId="0" fontId="5" fillId="0" borderId="307" xfId="0" applyFont="1" applyBorder="1" applyAlignment="1">
      <alignment horizontal="left" vertical="center" indent="1"/>
    </xf>
    <xf numFmtId="37" fontId="5" fillId="38" borderId="344" xfId="0" applyNumberFormat="1" applyFont="1" applyFill="1" applyBorder="1" applyAlignment="1">
      <alignment horizontal="right" vertical="center"/>
    </xf>
    <xf numFmtId="37" fontId="5" fillId="0" borderId="345" xfId="0" applyNumberFormat="1" applyFont="1" applyBorder="1" applyAlignment="1">
      <alignment horizontal="right" vertical="center"/>
    </xf>
    <xf numFmtId="37" fontId="5" fillId="38" borderId="345" xfId="0" applyNumberFormat="1" applyFont="1" applyFill="1" applyBorder="1" applyAlignment="1">
      <alignment horizontal="right" vertical="center"/>
    </xf>
    <xf numFmtId="37" fontId="55" fillId="0" borderId="346" xfId="0" applyNumberFormat="1" applyFont="1" applyBorder="1" applyAlignment="1">
      <alignment horizontal="right" vertical="center"/>
    </xf>
    <xf numFmtId="37" fontId="62" fillId="38" borderId="347" xfId="0" applyNumberFormat="1" applyFont="1" applyFill="1" applyBorder="1" applyAlignment="1">
      <alignment horizontal="right" vertical="center" shrinkToFit="1"/>
    </xf>
    <xf numFmtId="37" fontId="62" fillId="0" borderId="348" xfId="0" applyNumberFormat="1" applyFont="1" applyBorder="1" applyAlignment="1">
      <alignment horizontal="right" vertical="center" shrinkToFit="1"/>
    </xf>
    <xf numFmtId="0" fontId="23" fillId="37" borderId="253" xfId="0" applyFont="1" applyFill="1" applyBorder="1" applyAlignment="1">
      <alignment horizontal="left" vertical="center" wrapText="1" indent="1"/>
    </xf>
    <xf numFmtId="37" fontId="55" fillId="0" borderId="270" xfId="0" applyNumberFormat="1" applyFont="1" applyBorder="1" applyAlignment="1">
      <alignment horizontal="right" vertical="center"/>
    </xf>
    <xf numFmtId="37" fontId="62" fillId="38" borderId="10" xfId="0" applyNumberFormat="1" applyFont="1" applyFill="1" applyBorder="1"/>
    <xf numFmtId="37" fontId="62" fillId="0" borderId="47" xfId="0" applyNumberFormat="1" applyFont="1" applyBorder="1" applyAlignment="1">
      <alignment horizontal="right" vertical="center" shrinkToFit="1"/>
    </xf>
    <xf numFmtId="37" fontId="5" fillId="0" borderId="351" xfId="0" applyNumberFormat="1" applyFont="1" applyBorder="1" applyAlignment="1">
      <alignment horizontal="right" vertical="center"/>
    </xf>
    <xf numFmtId="0" fontId="5" fillId="38" borderId="307" xfId="0" applyFont="1" applyFill="1" applyBorder="1" applyAlignment="1">
      <alignment horizontal="left" vertical="center" wrapText="1" indent="1"/>
    </xf>
    <xf numFmtId="37" fontId="5" fillId="38" borderId="352" xfId="0" applyNumberFormat="1" applyFont="1" applyFill="1" applyBorder="1" applyAlignment="1">
      <alignment horizontal="right" vertical="center"/>
    </xf>
    <xf numFmtId="37" fontId="5" fillId="38" borderId="351" xfId="0" applyNumberFormat="1" applyFont="1" applyFill="1" applyBorder="1" applyAlignment="1">
      <alignment horizontal="right" vertical="center"/>
    </xf>
    <xf numFmtId="37" fontId="5" fillId="38" borderId="320" xfId="0" applyNumberFormat="1" applyFont="1" applyFill="1" applyBorder="1" applyAlignment="1">
      <alignment horizontal="right" vertical="center"/>
    </xf>
    <xf numFmtId="37" fontId="5" fillId="0" borderId="352" xfId="0" applyNumberFormat="1" applyFont="1" applyBorder="1" applyAlignment="1">
      <alignment horizontal="right" vertical="center"/>
    </xf>
    <xf numFmtId="37" fontId="5" fillId="0" borderId="320" xfId="0" applyNumberFormat="1" applyFont="1" applyBorder="1" applyAlignment="1">
      <alignment horizontal="right" vertical="center"/>
    </xf>
    <xf numFmtId="37" fontId="5" fillId="0" borderId="351" xfId="0" applyNumberFormat="1" applyFont="1" applyBorder="1" applyAlignment="1">
      <alignment horizontal="right" vertical="center" shrinkToFit="1"/>
    </xf>
    <xf numFmtId="0" fontId="5" fillId="38" borderId="323" xfId="0" applyFont="1" applyFill="1" applyBorder="1" applyAlignment="1">
      <alignment horizontal="left" vertical="center" wrapText="1" indent="1"/>
    </xf>
    <xf numFmtId="37" fontId="5" fillId="38" borderId="351" xfId="0" applyNumberFormat="1" applyFont="1" applyFill="1" applyBorder="1" applyAlignment="1">
      <alignment horizontal="right" vertical="top" shrinkToFit="1"/>
    </xf>
    <xf numFmtId="37" fontId="5" fillId="38" borderId="350" xfId="0" applyNumberFormat="1" applyFont="1" applyFill="1" applyBorder="1" applyAlignment="1">
      <alignment horizontal="right" vertical="center"/>
    </xf>
    <xf numFmtId="0" fontId="5" fillId="0" borderId="323" xfId="0" applyFont="1" applyBorder="1" applyAlignment="1">
      <alignment horizontal="left" vertical="center" wrapText="1" indent="1"/>
    </xf>
    <xf numFmtId="37" fontId="55" fillId="0" borderId="351" xfId="0" applyNumberFormat="1" applyFont="1" applyBorder="1" applyAlignment="1">
      <alignment horizontal="right" vertical="center" shrinkToFit="1"/>
    </xf>
    <xf numFmtId="37" fontId="55" fillId="0" borderId="353" xfId="0" applyNumberFormat="1" applyFont="1" applyBorder="1" applyAlignment="1">
      <alignment horizontal="right" vertical="center" shrinkToFit="1"/>
    </xf>
    <xf numFmtId="37" fontId="5" fillId="0" borderId="350" xfId="0" applyNumberFormat="1" applyFont="1" applyBorder="1" applyAlignment="1">
      <alignment horizontal="right" vertical="center"/>
    </xf>
    <xf numFmtId="0" fontId="5" fillId="38" borderId="249" xfId="0" applyFont="1" applyFill="1" applyBorder="1" applyAlignment="1">
      <alignment horizontal="left" vertical="center" wrapText="1" indent="1"/>
    </xf>
    <xf numFmtId="37" fontId="55" fillId="38" borderId="254" xfId="0" applyNumberFormat="1" applyFont="1" applyFill="1" applyBorder="1" applyAlignment="1">
      <alignment horizontal="right" vertical="center"/>
    </xf>
    <xf numFmtId="37" fontId="55" fillId="38" borderId="351" xfId="0" applyNumberFormat="1" applyFont="1" applyFill="1" applyBorder="1" applyAlignment="1">
      <alignment horizontal="right" vertical="center"/>
    </xf>
    <xf numFmtId="37" fontId="55" fillId="38" borderId="319" xfId="0" applyNumberFormat="1" applyFont="1" applyFill="1" applyBorder="1" applyAlignment="1">
      <alignment horizontal="right" vertical="center"/>
    </xf>
    <xf numFmtId="37" fontId="55" fillId="38" borderId="264" xfId="0" applyNumberFormat="1" applyFont="1" applyFill="1" applyBorder="1" applyAlignment="1">
      <alignment horizontal="right" vertical="center"/>
    </xf>
    <xf numFmtId="0" fontId="67" fillId="0" borderId="323" xfId="0" applyFont="1" applyBorder="1" applyAlignment="1">
      <alignment horizontal="left" vertical="center" indent="1"/>
    </xf>
    <xf numFmtId="37" fontId="62" fillId="0" borderId="354" xfId="0" applyNumberFormat="1" applyFont="1" applyBorder="1" applyAlignment="1">
      <alignment horizontal="right" vertical="center" shrinkToFit="1"/>
    </xf>
    <xf numFmtId="37" fontId="62" fillId="0" borderId="216" xfId="0" applyNumberFormat="1" applyFont="1" applyBorder="1" applyAlignment="1">
      <alignment horizontal="right" vertical="center" shrinkToFit="1"/>
    </xf>
    <xf numFmtId="37" fontId="62" fillId="0" borderId="355" xfId="0" applyNumberFormat="1" applyFont="1" applyBorder="1" applyAlignment="1">
      <alignment horizontal="right" vertical="center" shrinkToFit="1"/>
    </xf>
    <xf numFmtId="37" fontId="62" fillId="0" borderId="356" xfId="0" applyNumberFormat="1" applyFont="1" applyBorder="1" applyAlignment="1">
      <alignment horizontal="right" vertical="center" shrinkToFit="1"/>
    </xf>
    <xf numFmtId="0" fontId="67" fillId="38" borderId="233" xfId="0" applyFont="1" applyFill="1" applyBorder="1" applyAlignment="1">
      <alignment horizontal="left" vertical="center" indent="1"/>
    </xf>
    <xf numFmtId="37" fontId="62" fillId="44" borderId="357" xfId="0" applyNumberFormat="1" applyFont="1" applyFill="1" applyBorder="1" applyAlignment="1">
      <alignment horizontal="right" vertical="center" shrinkToFit="1"/>
    </xf>
    <xf numFmtId="37" fontId="62" fillId="44" borderId="219" xfId="0" applyNumberFormat="1" applyFont="1" applyFill="1" applyBorder="1" applyAlignment="1">
      <alignment horizontal="right" vertical="center" shrinkToFit="1"/>
    </xf>
    <xf numFmtId="37" fontId="62" fillId="44" borderId="231" xfId="0" applyNumberFormat="1" applyFont="1" applyFill="1" applyBorder="1" applyAlignment="1">
      <alignment horizontal="right" vertical="center" shrinkToFit="1"/>
    </xf>
    <xf numFmtId="37" fontId="62" fillId="44" borderId="230" xfId="0" applyNumberFormat="1" applyFont="1" applyFill="1" applyBorder="1" applyAlignment="1">
      <alignment horizontal="right" vertical="center" shrinkToFit="1"/>
    </xf>
    <xf numFmtId="37" fontId="55" fillId="38" borderId="358" xfId="0" applyNumberFormat="1" applyFont="1" applyFill="1" applyBorder="1" applyAlignment="1">
      <alignment horizontal="right" vertical="center" shrinkToFit="1"/>
    </xf>
    <xf numFmtId="37" fontId="4" fillId="38" borderId="235" xfId="0" applyNumberFormat="1" applyFont="1" applyFill="1" applyBorder="1" applyAlignment="1">
      <alignment horizontal="right" vertical="center" shrinkToFit="1"/>
    </xf>
    <xf numFmtId="37" fontId="62" fillId="0" borderId="359" xfId="0" applyNumberFormat="1" applyFont="1" applyBorder="1" applyAlignment="1">
      <alignment horizontal="right" vertical="center" shrinkToFit="1"/>
    </xf>
    <xf numFmtId="0" fontId="5" fillId="0" borderId="307" xfId="0" applyFont="1" applyBorder="1" applyAlignment="1">
      <alignment vertical="center" wrapText="1"/>
    </xf>
    <xf numFmtId="0" fontId="5" fillId="38" borderId="264" xfId="0" applyFont="1" applyFill="1" applyBorder="1" applyAlignment="1">
      <alignment horizontal="right" vertical="center"/>
    </xf>
    <xf numFmtId="0" fontId="5" fillId="0" borderId="253" xfId="0" applyFont="1" applyBorder="1" applyAlignment="1">
      <alignment horizontal="right" vertical="center"/>
    </xf>
    <xf numFmtId="0" fontId="5" fillId="38" borderId="253" xfId="0" applyFont="1" applyFill="1" applyBorder="1" applyAlignment="1">
      <alignment horizontal="right" vertical="center"/>
    </xf>
    <xf numFmtId="0" fontId="5" fillId="0" borderId="307" xfId="0" applyFont="1" applyBorder="1" applyAlignment="1">
      <alignment horizontal="right" vertical="center"/>
    </xf>
    <xf numFmtId="0" fontId="67" fillId="38" borderId="307" xfId="0" applyFont="1" applyFill="1" applyBorder="1"/>
    <xf numFmtId="0" fontId="47" fillId="0" borderId="228" xfId="0" applyFont="1" applyBorder="1"/>
    <xf numFmtId="173" fontId="5" fillId="38" borderId="264" xfId="0" applyNumberFormat="1" applyFont="1" applyFill="1" applyBorder="1" applyAlignment="1">
      <alignment horizontal="right" vertical="center"/>
    </xf>
    <xf numFmtId="173" fontId="5" fillId="0" borderId="253" xfId="0" applyNumberFormat="1" applyFont="1" applyBorder="1" applyAlignment="1">
      <alignment horizontal="right" vertical="center"/>
    </xf>
    <xf numFmtId="173" fontId="5" fillId="38" borderId="253" xfId="0" applyNumberFormat="1" applyFont="1" applyFill="1" applyBorder="1" applyAlignment="1">
      <alignment horizontal="right" vertical="center"/>
    </xf>
    <xf numFmtId="173" fontId="5" fillId="0" borderId="307" xfId="0" applyNumberFormat="1" applyFont="1" applyBorder="1" applyAlignment="1">
      <alignment horizontal="right" vertical="center"/>
    </xf>
    <xf numFmtId="173" fontId="54" fillId="0" borderId="253" xfId="0" applyNumberFormat="1" applyFont="1" applyBorder="1" applyAlignment="1">
      <alignment horizontal="right" vertical="center"/>
    </xf>
    <xf numFmtId="173" fontId="54" fillId="38" borderId="307" xfId="0" applyNumberFormat="1" applyFont="1" applyFill="1" applyBorder="1" applyAlignment="1">
      <alignment horizontal="right" vertical="center"/>
    </xf>
    <xf numFmtId="37" fontId="104" fillId="0" borderId="228" xfId="0" applyNumberFormat="1" applyFont="1" applyBorder="1" applyAlignment="1">
      <alignment horizontal="right" vertical="center" shrinkToFit="1"/>
    </xf>
    <xf numFmtId="0" fontId="5" fillId="0" borderId="352" xfId="0" applyFont="1" applyBorder="1" applyAlignment="1">
      <alignment horizontal="left" vertical="center" wrapText="1" indent="1"/>
    </xf>
    <xf numFmtId="37" fontId="62" fillId="0" borderId="4" xfId="0" applyNumberFormat="1" applyFont="1" applyBorder="1" applyAlignment="1">
      <alignment vertical="center" shrinkToFit="1"/>
    </xf>
    <xf numFmtId="37" fontId="62" fillId="0" borderId="91" xfId="0" applyNumberFormat="1" applyFont="1" applyBorder="1" applyAlignment="1">
      <alignment vertical="center" shrinkToFit="1"/>
    </xf>
    <xf numFmtId="37" fontId="62" fillId="0" borderId="253" xfId="0" applyNumberFormat="1" applyFont="1" applyBorder="1" applyAlignment="1">
      <alignment vertical="center" shrinkToFit="1"/>
    </xf>
    <xf numFmtId="0" fontId="5" fillId="0" borderId="362" xfId="0" applyFont="1" applyBorder="1" applyAlignment="1">
      <alignment horizontal="left" vertical="center" wrapText="1" indent="1"/>
    </xf>
    <xf numFmtId="174" fontId="62" fillId="0" borderId="210" xfId="0" applyNumberFormat="1" applyFont="1" applyBorder="1" applyAlignment="1">
      <alignment vertical="center" shrinkToFit="1"/>
    </xf>
    <xf numFmtId="174" fontId="62" fillId="0" borderId="363" xfId="0" applyNumberFormat="1" applyFont="1" applyBorder="1" applyAlignment="1">
      <alignment vertical="center" shrinkToFit="1"/>
    </xf>
    <xf numFmtId="37" fontId="62" fillId="44" borderId="47" xfId="0" applyNumberFormat="1" applyFont="1" applyFill="1" applyBorder="1" applyAlignment="1">
      <alignment vertical="center" shrinkToFit="1"/>
    </xf>
    <xf numFmtId="37" fontId="62" fillId="44" borderId="235" xfId="0" applyNumberFormat="1" applyFont="1" applyFill="1" applyBorder="1" applyAlignment="1">
      <alignment vertical="center" shrinkToFit="1"/>
    </xf>
    <xf numFmtId="37" fontId="62" fillId="44" borderId="270" xfId="0" applyNumberFormat="1" applyFont="1" applyFill="1" applyBorder="1" applyAlignment="1">
      <alignment vertical="center" shrinkToFit="1"/>
    </xf>
    <xf numFmtId="0" fontId="5" fillId="38" borderId="352" xfId="0" applyFont="1" applyFill="1" applyBorder="1" applyAlignment="1">
      <alignment horizontal="left" vertical="center" wrapText="1" indent="1"/>
    </xf>
    <xf numFmtId="37" fontId="62" fillId="44" borderId="253" xfId="0" applyNumberFormat="1" applyFont="1" applyFill="1" applyBorder="1" applyAlignment="1">
      <alignment vertical="center" shrinkToFit="1"/>
    </xf>
    <xf numFmtId="0" fontId="5" fillId="38" borderId="362" xfId="0" applyFont="1" applyFill="1" applyBorder="1" applyAlignment="1">
      <alignment horizontal="left" vertical="center" wrapText="1" indent="1"/>
    </xf>
    <xf numFmtId="174" fontId="62" fillId="44" borderId="210" xfId="0" applyNumberFormat="1" applyFont="1" applyFill="1" applyBorder="1" applyAlignment="1">
      <alignment vertical="center" shrinkToFit="1"/>
    </xf>
    <xf numFmtId="174" fontId="62" fillId="44" borderId="363" xfId="0" applyNumberFormat="1" applyFont="1" applyFill="1" applyBorder="1" applyAlignment="1">
      <alignment vertical="center" shrinkToFit="1"/>
    </xf>
    <xf numFmtId="37" fontId="62" fillId="0" borderId="47" xfId="0" applyNumberFormat="1" applyFont="1" applyBorder="1" applyAlignment="1">
      <alignment vertical="center" shrinkToFit="1"/>
    </xf>
    <xf numFmtId="37" fontId="62" fillId="0" borderId="235" xfId="0" applyNumberFormat="1" applyFont="1" applyBorder="1" applyAlignment="1">
      <alignment vertical="center" shrinkToFit="1"/>
    </xf>
    <xf numFmtId="37" fontId="62" fillId="0" borderId="270" xfId="0" applyNumberFormat="1" applyFont="1" applyBorder="1" applyAlignment="1">
      <alignment vertical="center" shrinkToFit="1"/>
    </xf>
    <xf numFmtId="0" fontId="5" fillId="38" borderId="354" xfId="0" applyFont="1" applyFill="1" applyBorder="1" applyAlignment="1">
      <alignment horizontal="left" vertical="center" wrapText="1" indent="1"/>
    </xf>
    <xf numFmtId="0" fontId="5" fillId="38" borderId="271" xfId="0" applyFont="1" applyFill="1" applyBorder="1" applyAlignment="1">
      <alignment horizontal="left" vertical="center" wrapText="1" indent="1"/>
    </xf>
    <xf numFmtId="0" fontId="5" fillId="38" borderId="254" xfId="0" applyFont="1" applyFill="1" applyBorder="1" applyAlignment="1">
      <alignment horizontal="left" vertical="center" wrapText="1" indent="1"/>
    </xf>
    <xf numFmtId="174" fontId="62" fillId="44" borderId="253" xfId="0" applyNumberFormat="1" applyFont="1" applyFill="1" applyBorder="1" applyAlignment="1">
      <alignment vertical="center" shrinkToFit="1"/>
    </xf>
    <xf numFmtId="0" fontId="5" fillId="0" borderId="352" xfId="0" applyFont="1" applyBorder="1" applyAlignment="1">
      <alignment vertical="center" wrapText="1"/>
    </xf>
    <xf numFmtId="0" fontId="55" fillId="0" borderId="320" xfId="0" applyFont="1" applyBorder="1" applyAlignment="1">
      <alignment horizontal="right" vertical="center" wrapText="1"/>
    </xf>
    <xf numFmtId="0" fontId="55" fillId="0" borderId="253" xfId="0" applyFont="1" applyBorder="1" applyAlignment="1">
      <alignment horizontal="right" vertical="center" wrapText="1"/>
    </xf>
    <xf numFmtId="0" fontId="5" fillId="0" borderId="362" xfId="0" applyFont="1" applyBorder="1" applyAlignment="1">
      <alignment vertical="center" wrapText="1"/>
    </xf>
    <xf numFmtId="0" fontId="55" fillId="38" borderId="320" xfId="0" applyFont="1" applyFill="1" applyBorder="1" applyAlignment="1">
      <alignment horizontal="right" vertical="center" wrapText="1"/>
    </xf>
    <xf numFmtId="0" fontId="55" fillId="38" borderId="253" xfId="0" applyFont="1" applyFill="1" applyBorder="1" applyAlignment="1">
      <alignment horizontal="right" vertical="center" wrapText="1"/>
    </xf>
    <xf numFmtId="0" fontId="5" fillId="38" borderId="352" xfId="0" applyFont="1" applyFill="1" applyBorder="1" applyAlignment="1">
      <alignment vertical="center" wrapText="1"/>
    </xf>
    <xf numFmtId="0" fontId="5" fillId="38" borderId="362" xfId="0" applyFont="1" applyFill="1" applyBorder="1" applyAlignment="1">
      <alignment vertical="center" wrapText="1"/>
    </xf>
    <xf numFmtId="3" fontId="55" fillId="38" borderId="320" xfId="0" applyNumberFormat="1" applyFont="1" applyFill="1" applyBorder="1" applyAlignment="1">
      <alignment horizontal="right" vertical="center" wrapText="1"/>
    </xf>
    <xf numFmtId="3" fontId="55" fillId="38" borderId="253" xfId="0" applyNumberFormat="1" applyFont="1" applyFill="1" applyBorder="1" applyAlignment="1">
      <alignment horizontal="right" vertical="center" wrapText="1"/>
    </xf>
    <xf numFmtId="0" fontId="5" fillId="38" borderId="354" xfId="0" applyFont="1" applyFill="1" applyBorder="1" applyAlignment="1">
      <alignment vertical="center" wrapText="1"/>
    </xf>
    <xf numFmtId="0" fontId="5" fillId="38" borderId="271" xfId="0" applyFont="1" applyFill="1" applyBorder="1" applyAlignment="1">
      <alignment vertical="center" wrapText="1"/>
    </xf>
    <xf numFmtId="0" fontId="5" fillId="38" borderId="254" xfId="0" applyFont="1" applyFill="1" applyBorder="1" applyAlignment="1">
      <alignment vertical="center" wrapText="1"/>
    </xf>
    <xf numFmtId="0" fontId="5" fillId="0" borderId="261" xfId="0" applyFont="1" applyBorder="1" applyAlignment="1">
      <alignment vertical="center" wrapText="1"/>
    </xf>
    <xf numFmtId="1" fontId="5" fillId="0" borderId="364" xfId="0" applyNumberFormat="1" applyFont="1" applyBorder="1" applyAlignment="1">
      <alignment horizontal="right" vertical="center" shrinkToFit="1"/>
    </xf>
    <xf numFmtId="1" fontId="5" fillId="0" borderId="365" xfId="0" applyNumberFormat="1" applyFont="1" applyBorder="1" applyAlignment="1">
      <alignment horizontal="right" vertical="center" shrinkToFit="1"/>
    </xf>
    <xf numFmtId="0" fontId="5" fillId="0" borderId="366" xfId="0" applyFont="1" applyBorder="1" applyAlignment="1">
      <alignment vertical="center" wrapText="1"/>
    </xf>
    <xf numFmtId="0" fontId="5" fillId="38" borderId="261" xfId="0" applyFont="1" applyFill="1" applyBorder="1" applyAlignment="1">
      <alignment vertical="center" wrapText="1"/>
    </xf>
    <xf numFmtId="0" fontId="5" fillId="38" borderId="366" xfId="0" applyFont="1" applyFill="1" applyBorder="1" applyAlignment="1">
      <alignment vertical="center" wrapText="1"/>
    </xf>
    <xf numFmtId="0" fontId="5" fillId="0" borderId="253" xfId="0" applyFont="1" applyBorder="1" applyAlignment="1">
      <alignment vertical="center" wrapText="1"/>
    </xf>
    <xf numFmtId="0" fontId="5" fillId="0" borderId="345" xfId="0" applyFont="1" applyBorder="1" applyAlignment="1">
      <alignment vertical="center" wrapText="1"/>
    </xf>
    <xf numFmtId="0" fontId="5" fillId="40" borderId="253" xfId="0" applyFont="1" applyFill="1" applyBorder="1" applyAlignment="1">
      <alignment vertical="center" wrapText="1"/>
    </xf>
    <xf numFmtId="0" fontId="5" fillId="40" borderId="345" xfId="0" applyFont="1" applyFill="1" applyBorder="1" applyAlignment="1">
      <alignment vertical="center" wrapText="1"/>
    </xf>
    <xf numFmtId="0" fontId="5" fillId="0" borderId="270" xfId="0" applyFont="1" applyBorder="1" applyAlignment="1">
      <alignment vertical="center" wrapText="1"/>
    </xf>
    <xf numFmtId="0" fontId="5" fillId="40" borderId="270" xfId="0" applyFont="1" applyFill="1" applyBorder="1" applyAlignment="1">
      <alignment vertical="center" wrapText="1"/>
    </xf>
    <xf numFmtId="0" fontId="5" fillId="0" borderId="253" xfId="0" applyFont="1" applyBorder="1" applyAlignment="1">
      <alignment horizontal="right" vertical="center" wrapText="1"/>
    </xf>
    <xf numFmtId="164" fontId="5" fillId="0" borderId="345" xfId="0" applyNumberFormat="1" applyFont="1" applyBorder="1" applyAlignment="1">
      <alignment horizontal="right" vertical="center" wrapText="1"/>
    </xf>
    <xf numFmtId="0" fontId="5" fillId="40" borderId="253" xfId="0" applyFont="1" applyFill="1" applyBorder="1" applyAlignment="1">
      <alignment horizontal="right" vertical="center" wrapText="1"/>
    </xf>
    <xf numFmtId="164" fontId="5" fillId="40" borderId="345" xfId="0" applyNumberFormat="1" applyFont="1" applyFill="1" applyBorder="1" applyAlignment="1">
      <alignment horizontal="right" vertical="center" wrapText="1"/>
    </xf>
    <xf numFmtId="3" fontId="5" fillId="40" borderId="253" xfId="0" applyNumberFormat="1" applyFont="1" applyFill="1" applyBorder="1" applyAlignment="1">
      <alignment horizontal="right" vertical="center" wrapText="1"/>
    </xf>
    <xf numFmtId="3" fontId="5" fillId="0" borderId="270" xfId="0" applyNumberFormat="1" applyFont="1" applyBorder="1" applyAlignment="1">
      <alignment horizontal="right" vertical="center" wrapText="1"/>
    </xf>
    <xf numFmtId="0" fontId="5" fillId="0" borderId="270" xfId="0" applyFont="1" applyBorder="1" applyAlignment="1">
      <alignment horizontal="right" vertical="center" wrapText="1"/>
    </xf>
    <xf numFmtId="3" fontId="5" fillId="0" borderId="253" xfId="0" applyNumberFormat="1" applyFont="1" applyBorder="1" applyAlignment="1">
      <alignment horizontal="right" vertical="center" wrapText="1"/>
    </xf>
    <xf numFmtId="164" fontId="5" fillId="0" borderId="253" xfId="0" applyNumberFormat="1" applyFont="1" applyBorder="1" applyAlignment="1">
      <alignment horizontal="right" vertical="center" wrapText="1"/>
    </xf>
    <xf numFmtId="37" fontId="55" fillId="38" borderId="91" xfId="0" applyNumberFormat="1" applyFont="1" applyFill="1" applyBorder="1" applyAlignment="1">
      <alignment horizontal="right" vertical="center" shrinkToFit="1"/>
    </xf>
    <xf numFmtId="172" fontId="5" fillId="0" borderId="253" xfId="0" applyNumberFormat="1" applyFont="1" applyBorder="1" applyAlignment="1">
      <alignment horizontal="right" vertical="center"/>
    </xf>
    <xf numFmtId="172" fontId="5" fillId="38" borderId="253" xfId="0" applyNumberFormat="1" applyFont="1" applyFill="1" applyBorder="1" applyAlignment="1">
      <alignment horizontal="right" vertical="center"/>
    </xf>
    <xf numFmtId="172" fontId="5" fillId="38" borderId="264" xfId="0" applyNumberFormat="1" applyFont="1" applyFill="1" applyBorder="1" applyAlignment="1">
      <alignment horizontal="right" vertical="center"/>
    </xf>
    <xf numFmtId="37" fontId="55" fillId="38" borderId="156" xfId="0" applyNumberFormat="1" applyFont="1" applyFill="1" applyBorder="1" applyAlignment="1">
      <alignment horizontal="right" vertical="center" shrinkToFit="1"/>
    </xf>
    <xf numFmtId="37" fontId="55" fillId="0" borderId="348" xfId="0" applyNumberFormat="1" applyFont="1" applyBorder="1" applyAlignment="1">
      <alignment vertical="center" shrinkToFit="1"/>
    </xf>
    <xf numFmtId="0" fontId="23" fillId="37" borderId="328" xfId="0" applyFont="1" applyFill="1" applyBorder="1" applyAlignment="1">
      <alignment horizontal="left" vertical="center" wrapText="1" indent="1"/>
    </xf>
    <xf numFmtId="37" fontId="55" fillId="38" borderId="99" xfId="0" applyNumberFormat="1" applyFont="1" applyFill="1" applyBorder="1" applyAlignment="1">
      <alignment horizontal="right" vertical="center" shrinkToFit="1"/>
    </xf>
    <xf numFmtId="0" fontId="75" fillId="39" borderId="282" xfId="0" applyFont="1" applyFill="1" applyBorder="1" applyAlignment="1">
      <alignment horizontal="center" vertical="center" wrapText="1"/>
    </xf>
    <xf numFmtId="49" fontId="67" fillId="0" borderId="254" xfId="0" applyNumberFormat="1" applyFont="1" applyBorder="1" applyAlignment="1">
      <alignment horizontal="left" vertical="center" indent="1"/>
    </xf>
    <xf numFmtId="37" fontId="67" fillId="0" borderId="320" xfId="0" applyNumberFormat="1" applyFont="1" applyBorder="1" applyAlignment="1">
      <alignment vertical="center"/>
    </xf>
    <xf numFmtId="171" fontId="67" fillId="0" borderId="253" xfId="0" applyNumberFormat="1" applyFont="1" applyBorder="1" applyAlignment="1">
      <alignment vertical="center"/>
    </xf>
    <xf numFmtId="171" fontId="67" fillId="0" borderId="254" xfId="0" applyNumberFormat="1" applyFont="1" applyBorder="1" applyAlignment="1">
      <alignment vertical="center"/>
    </xf>
    <xf numFmtId="49" fontId="67" fillId="38" borderId="254" xfId="0" applyNumberFormat="1" applyFont="1" applyFill="1" applyBorder="1" applyAlignment="1">
      <alignment horizontal="left" vertical="center" indent="1"/>
    </xf>
    <xf numFmtId="37" fontId="67" fillId="38" borderId="320" xfId="0" applyNumberFormat="1" applyFont="1" applyFill="1" applyBorder="1" applyAlignment="1">
      <alignment vertical="center"/>
    </xf>
    <xf numFmtId="171" fontId="67" fillId="38" borderId="253" xfId="0" applyNumberFormat="1" applyFont="1" applyFill="1" applyBorder="1" applyAlignment="1">
      <alignment vertical="center"/>
    </xf>
    <xf numFmtId="171" fontId="67" fillId="38" borderId="254" xfId="0" applyNumberFormat="1" applyFont="1" applyFill="1" applyBorder="1" applyAlignment="1">
      <alignment vertical="center"/>
    </xf>
    <xf numFmtId="0" fontId="67" fillId="38" borderId="254" xfId="0" applyFont="1" applyFill="1" applyBorder="1" applyAlignment="1">
      <alignment horizontal="left" vertical="center" indent="1"/>
    </xf>
    <xf numFmtId="3" fontId="105" fillId="38" borderId="205" xfId="0" applyNumberFormat="1" applyFont="1" applyFill="1" applyBorder="1" applyAlignment="1">
      <alignment horizontal="right" vertical="center" wrapText="1" indent="1"/>
    </xf>
    <xf numFmtId="3" fontId="105" fillId="38" borderId="374" xfId="0" applyNumberFormat="1" applyFont="1" applyFill="1" applyBorder="1" applyAlignment="1">
      <alignment horizontal="right" vertical="center" wrapText="1" indent="1"/>
    </xf>
    <xf numFmtId="0" fontId="67" fillId="0" borderId="254" xfId="0" applyFont="1" applyBorder="1" applyAlignment="1">
      <alignment horizontal="left" vertical="center" indent="1"/>
    </xf>
    <xf numFmtId="3" fontId="105" fillId="0" borderId="205" xfId="0" applyNumberFormat="1" applyFont="1" applyBorder="1" applyAlignment="1">
      <alignment horizontal="right" vertical="center" wrapText="1" indent="1"/>
    </xf>
    <xf numFmtId="3" fontId="105" fillId="0" borderId="375" xfId="0" applyNumberFormat="1" applyFont="1" applyBorder="1" applyAlignment="1">
      <alignment horizontal="right" vertical="center" wrapText="1" indent="1"/>
    </xf>
    <xf numFmtId="37" fontId="72" fillId="38" borderId="253" xfId="0" applyNumberFormat="1" applyFont="1" applyFill="1" applyBorder="1" applyAlignment="1">
      <alignment vertical="center"/>
    </xf>
    <xf numFmtId="171" fontId="72" fillId="38" borderId="253" xfId="0" applyNumberFormat="1" applyFont="1" applyFill="1" applyBorder="1" applyAlignment="1">
      <alignment vertical="center"/>
    </xf>
    <xf numFmtId="171" fontId="72" fillId="38" borderId="254" xfId="0" applyNumberFormat="1" applyFont="1" applyFill="1" applyBorder="1" applyAlignment="1">
      <alignment vertical="center"/>
    </xf>
    <xf numFmtId="37" fontId="72" fillId="38" borderId="320" xfId="0" applyNumberFormat="1" applyFont="1" applyFill="1" applyBorder="1" applyAlignment="1">
      <alignment vertical="center"/>
    </xf>
    <xf numFmtId="37" fontId="72" fillId="0" borderId="253" xfId="0" applyNumberFormat="1" applyFont="1" applyBorder="1" applyAlignment="1">
      <alignment vertical="center"/>
    </xf>
    <xf numFmtId="171" fontId="72" fillId="0" borderId="253" xfId="0" applyNumberFormat="1" applyFont="1" applyBorder="1" applyAlignment="1">
      <alignment vertical="center"/>
    </xf>
    <xf numFmtId="171" fontId="72" fillId="0" borderId="254" xfId="0" applyNumberFormat="1" applyFont="1" applyBorder="1" applyAlignment="1">
      <alignment vertical="center"/>
    </xf>
    <xf numFmtId="37" fontId="72" fillId="0" borderId="320" xfId="0" applyNumberFormat="1" applyFont="1" applyBorder="1" applyAlignment="1">
      <alignment vertical="center"/>
    </xf>
    <xf numFmtId="0" fontId="5" fillId="38" borderId="254" xfId="0" applyFont="1" applyFill="1" applyBorder="1" applyAlignment="1">
      <alignment horizontal="left" vertical="center" indent="1"/>
    </xf>
    <xf numFmtId="0" fontId="10" fillId="0" borderId="253" xfId="0" applyFont="1" applyBorder="1" applyAlignment="1">
      <alignment horizontal="left" vertical="center" wrapText="1" indent="1"/>
    </xf>
    <xf numFmtId="0" fontId="42" fillId="38" borderId="2" xfId="0" applyFont="1" applyFill="1" applyBorder="1" applyAlignment="1">
      <alignment horizontal="left" vertical="center" indent="1"/>
    </xf>
    <xf numFmtId="0" fontId="42" fillId="38" borderId="3" xfId="0" applyFont="1" applyFill="1" applyBorder="1" applyAlignment="1">
      <alignment horizontal="left" vertical="center" indent="1"/>
    </xf>
    <xf numFmtId="0" fontId="15" fillId="0" borderId="0" xfId="0" applyFont="1" applyAlignment="1">
      <alignment horizontal="left" vertical="center"/>
    </xf>
    <xf numFmtId="0" fontId="53" fillId="39" borderId="115" xfId="0" applyFont="1" applyFill="1" applyBorder="1" applyAlignment="1">
      <alignment horizontal="left" vertical="center"/>
    </xf>
    <xf numFmtId="0" fontId="53" fillId="39" borderId="114" xfId="0" applyFont="1" applyFill="1" applyBorder="1" applyAlignment="1">
      <alignment horizontal="left" vertical="center"/>
    </xf>
    <xf numFmtId="0" fontId="53" fillId="39" borderId="29" xfId="0" applyFont="1" applyFill="1" applyBorder="1" applyAlignment="1">
      <alignment horizontal="center" vertical="center"/>
    </xf>
    <xf numFmtId="0" fontId="83" fillId="37" borderId="0" xfId="0" applyFont="1" applyFill="1" applyAlignment="1">
      <alignment horizontal="left" vertical="center" wrapText="1"/>
    </xf>
    <xf numFmtId="0" fontId="53" fillId="39" borderId="118" xfId="0" applyFont="1" applyFill="1" applyBorder="1" applyAlignment="1">
      <alignment horizontal="center" vertical="center"/>
    </xf>
    <xf numFmtId="0" fontId="53" fillId="39" borderId="118" xfId="0" applyFont="1" applyFill="1" applyBorder="1" applyAlignment="1">
      <alignment horizontal="center" vertical="center" wrapText="1"/>
    </xf>
    <xf numFmtId="0" fontId="53" fillId="39" borderId="29" xfId="0" applyFont="1" applyFill="1" applyBorder="1" applyAlignment="1">
      <alignment horizontal="center" vertical="center" wrapText="1"/>
    </xf>
    <xf numFmtId="0" fontId="15" fillId="0" borderId="307" xfId="0" applyFont="1" applyBorder="1" applyAlignment="1">
      <alignment horizontal="left" vertical="center" wrapText="1"/>
    </xf>
    <xf numFmtId="0" fontId="15" fillId="0" borderId="319" xfId="0" applyFont="1" applyBorder="1" applyAlignment="1">
      <alignment horizontal="left" vertical="center" wrapText="1"/>
    </xf>
    <xf numFmtId="0" fontId="15" fillId="0" borderId="320" xfId="0" applyFont="1" applyBorder="1" applyAlignment="1">
      <alignment horizontal="left" vertical="center" wrapText="1"/>
    </xf>
    <xf numFmtId="0" fontId="15" fillId="0" borderId="0" xfId="0" applyFont="1" applyAlignment="1">
      <alignment horizontal="left" vertical="center" wrapText="1"/>
    </xf>
    <xf numFmtId="0" fontId="83" fillId="37" borderId="0" xfId="0" applyFont="1" applyFill="1" applyAlignment="1">
      <alignment horizontal="left" vertical="center" indent="1"/>
    </xf>
    <xf numFmtId="0" fontId="15" fillId="38" borderId="103" xfId="0" applyFont="1" applyFill="1" applyBorder="1" applyAlignment="1">
      <alignment horizontal="left" vertical="center" wrapText="1" indent="1"/>
    </xf>
    <xf numFmtId="0" fontId="15" fillId="38" borderId="104" xfId="0" applyFont="1" applyFill="1" applyBorder="1" applyAlignment="1">
      <alignment horizontal="left" vertical="center" wrapText="1" indent="1"/>
    </xf>
    <xf numFmtId="0" fontId="15" fillId="38" borderId="105" xfId="0" applyFont="1" applyFill="1" applyBorder="1" applyAlignment="1">
      <alignment horizontal="left" vertical="center" wrapText="1" indent="1"/>
    </xf>
    <xf numFmtId="0" fontId="15" fillId="38" borderId="307" xfId="0" applyFont="1" applyFill="1" applyBorder="1" applyAlignment="1">
      <alignment horizontal="left" vertical="center" wrapText="1" indent="1"/>
    </xf>
    <xf numFmtId="0" fontId="15" fillId="38" borderId="319" xfId="0" applyFont="1" applyFill="1" applyBorder="1" applyAlignment="1">
      <alignment horizontal="left" vertical="center" wrapText="1" indent="1"/>
    </xf>
    <xf numFmtId="0" fontId="15" fillId="38" borderId="320" xfId="0" applyFont="1" applyFill="1" applyBorder="1" applyAlignment="1">
      <alignment horizontal="left" vertical="center" wrapText="1" indent="1"/>
    </xf>
    <xf numFmtId="0" fontId="74" fillId="39" borderId="115" xfId="0" applyFont="1" applyFill="1" applyBorder="1" applyAlignment="1">
      <alignment horizontal="left" vertical="center" wrapText="1" indent="1"/>
    </xf>
    <xf numFmtId="0" fontId="74" fillId="39" borderId="114" xfId="0" applyFont="1" applyFill="1" applyBorder="1" applyAlignment="1">
      <alignment horizontal="left" vertical="center" wrapText="1" indent="1"/>
    </xf>
    <xf numFmtId="0" fontId="23" fillId="37" borderId="0" xfId="0" applyFont="1" applyFill="1" applyAlignment="1">
      <alignment horizontal="center"/>
    </xf>
    <xf numFmtId="0" fontId="74" fillId="39" borderId="33" xfId="0" applyFont="1" applyFill="1" applyBorder="1" applyAlignment="1">
      <alignment horizontal="center" vertical="center"/>
    </xf>
    <xf numFmtId="0" fontId="74" fillId="39" borderId="139" xfId="0" applyFont="1" applyFill="1" applyBorder="1" applyAlignment="1">
      <alignment horizontal="center" vertical="center"/>
    </xf>
    <xf numFmtId="0" fontId="74" fillId="39" borderId="129" xfId="0" applyFont="1" applyFill="1" applyBorder="1" applyAlignment="1">
      <alignment horizontal="center" vertical="center"/>
    </xf>
    <xf numFmtId="0" fontId="74" fillId="39" borderId="54" xfId="0" applyFont="1" applyFill="1" applyBorder="1" applyAlignment="1">
      <alignment horizontal="center" vertical="center"/>
    </xf>
    <xf numFmtId="0" fontId="23" fillId="39" borderId="124" xfId="0" applyFont="1" applyFill="1" applyBorder="1" applyAlignment="1">
      <alignment vertical="center"/>
    </xf>
    <xf numFmtId="0" fontId="23" fillId="39" borderId="125" xfId="0" applyFont="1" applyFill="1" applyBorder="1" applyAlignment="1">
      <alignment vertical="center"/>
    </xf>
    <xf numFmtId="0" fontId="23" fillId="39" borderId="126" xfId="0" applyFont="1" applyFill="1" applyBorder="1" applyAlignment="1">
      <alignment vertical="center"/>
    </xf>
    <xf numFmtId="0" fontId="23" fillId="39" borderId="127" xfId="0" applyFont="1" applyFill="1" applyBorder="1" applyAlignment="1">
      <alignment horizontal="center" vertical="center"/>
    </xf>
    <xf numFmtId="0" fontId="23" fillId="39" borderId="20" xfId="0" applyFont="1" applyFill="1" applyBorder="1" applyAlignment="1">
      <alignment horizontal="center" vertical="center"/>
    </xf>
    <xf numFmtId="0" fontId="23" fillId="39" borderId="21" xfId="0" applyFont="1" applyFill="1" applyBorder="1" applyAlignment="1">
      <alignment horizontal="center" vertical="center"/>
    </xf>
    <xf numFmtId="0" fontId="23" fillId="39" borderId="128" xfId="0" applyFont="1" applyFill="1" applyBorder="1" applyAlignment="1">
      <alignment horizontal="center" vertical="center"/>
    </xf>
    <xf numFmtId="0" fontId="23" fillId="39" borderId="14" xfId="0" applyFont="1" applyFill="1" applyBorder="1" applyAlignment="1">
      <alignment horizontal="center" vertical="center"/>
    </xf>
    <xf numFmtId="0" fontId="23" fillId="39" borderId="15" xfId="0" applyFont="1" applyFill="1" applyBorder="1" applyAlignment="1">
      <alignment horizontal="center" vertical="center"/>
    </xf>
    <xf numFmtId="0" fontId="23" fillId="39" borderId="18" xfId="0" applyFont="1" applyFill="1" applyBorder="1" applyAlignment="1">
      <alignment horizontal="center" vertical="center"/>
    </xf>
    <xf numFmtId="0" fontId="63" fillId="39" borderId="128" xfId="0" applyFont="1" applyFill="1" applyBorder="1" applyAlignment="1">
      <alignment horizontal="center" vertical="center"/>
    </xf>
    <xf numFmtId="0" fontId="63" fillId="39" borderId="14" xfId="0" applyFont="1" applyFill="1" applyBorder="1" applyAlignment="1">
      <alignment horizontal="center" vertical="center"/>
    </xf>
    <xf numFmtId="0" fontId="63" fillId="39" borderId="14" xfId="0" applyFont="1" applyFill="1" applyBorder="1" applyAlignment="1">
      <alignment horizontal="center" vertical="center" wrapText="1"/>
    </xf>
    <xf numFmtId="0" fontId="63" fillId="39" borderId="15" xfId="0" applyFont="1" applyFill="1" applyBorder="1" applyAlignment="1">
      <alignment horizontal="center" vertical="center" wrapText="1"/>
    </xf>
    <xf numFmtId="0" fontId="63" fillId="39" borderId="18" xfId="0" applyFont="1" applyFill="1" applyBorder="1" applyAlignment="1">
      <alignment horizontal="center" vertical="center" wrapText="1"/>
    </xf>
    <xf numFmtId="0" fontId="16" fillId="0" borderId="0" xfId="0" applyFont="1" applyAlignment="1">
      <alignment horizontal="left" vertical="center" wrapText="1"/>
    </xf>
    <xf numFmtId="0" fontId="65" fillId="0" borderId="242" xfId="0" applyFont="1" applyBorder="1" applyAlignment="1">
      <alignment vertical="center" wrapText="1"/>
    </xf>
    <xf numFmtId="0" fontId="65" fillId="0" borderId="242" xfId="0" applyFont="1" applyBorder="1" applyAlignment="1">
      <alignment vertical="center"/>
    </xf>
    <xf numFmtId="0" fontId="23" fillId="37" borderId="124" xfId="0" applyFont="1" applyFill="1" applyBorder="1" applyAlignment="1">
      <alignment horizontal="left" vertical="center" wrapText="1" indent="1"/>
    </xf>
    <xf numFmtId="0" fontId="23" fillId="37" borderId="125" xfId="0" applyFont="1" applyFill="1" applyBorder="1" applyAlignment="1">
      <alignment horizontal="left" vertical="center" wrapText="1" indent="1"/>
    </xf>
    <xf numFmtId="0" fontId="23" fillId="37" borderId="126" xfId="0" applyFont="1" applyFill="1" applyBorder="1" applyAlignment="1">
      <alignment horizontal="left" vertical="center" wrapText="1" indent="1"/>
    </xf>
    <xf numFmtId="0" fontId="23" fillId="37" borderId="127" xfId="0" applyFont="1" applyFill="1" applyBorder="1" applyAlignment="1">
      <alignment horizontal="center" vertical="center" wrapText="1"/>
    </xf>
    <xf numFmtId="0" fontId="23" fillId="37" borderId="20" xfId="0" applyFont="1" applyFill="1" applyBorder="1" applyAlignment="1">
      <alignment horizontal="center" vertical="center" wrapText="1"/>
    </xf>
    <xf numFmtId="0" fontId="23" fillId="37" borderId="21" xfId="0" applyFont="1" applyFill="1" applyBorder="1" applyAlignment="1">
      <alignment horizontal="center" vertical="center" wrapText="1"/>
    </xf>
    <xf numFmtId="0" fontId="23" fillId="37" borderId="128" xfId="0" applyFont="1" applyFill="1" applyBorder="1" applyAlignment="1">
      <alignment horizontal="center" vertical="center" wrapText="1"/>
    </xf>
    <xf numFmtId="0" fontId="23" fillId="37" borderId="14" xfId="0" applyFont="1" applyFill="1" applyBorder="1" applyAlignment="1">
      <alignment horizontal="center" vertical="center" wrapText="1"/>
    </xf>
    <xf numFmtId="0" fontId="23" fillId="37" borderId="15" xfId="0" applyFont="1" applyFill="1" applyBorder="1" applyAlignment="1">
      <alignment horizontal="center" vertical="center" wrapText="1"/>
    </xf>
    <xf numFmtId="0" fontId="23" fillId="37" borderId="18" xfId="0" applyFont="1" applyFill="1" applyBorder="1" applyAlignment="1">
      <alignment horizontal="center" vertical="center" wrapText="1"/>
    </xf>
    <xf numFmtId="0" fontId="63" fillId="37" borderId="129" xfId="0" applyFont="1" applyFill="1" applyBorder="1" applyAlignment="1">
      <alignment horizontal="center" vertical="center" wrapText="1"/>
    </xf>
    <xf numFmtId="0" fontId="63" fillId="37" borderId="16" xfId="0" applyFont="1" applyFill="1" applyBorder="1" applyAlignment="1">
      <alignment horizontal="center" vertical="center" wrapText="1"/>
    </xf>
    <xf numFmtId="0" fontId="63" fillId="37" borderId="15" xfId="0" applyFont="1" applyFill="1" applyBorder="1" applyAlignment="1">
      <alignment horizontal="center" vertical="center" wrapText="1"/>
    </xf>
    <xf numFmtId="0" fontId="63" fillId="37" borderId="33" xfId="0" applyFont="1" applyFill="1" applyBorder="1" applyAlignment="1">
      <alignment horizontal="center" vertical="center" wrapText="1"/>
    </xf>
    <xf numFmtId="0" fontId="63" fillId="37" borderId="54" xfId="0" applyFont="1" applyFill="1" applyBorder="1" applyAlignment="1">
      <alignment horizontal="center" vertical="center" wrapText="1"/>
    </xf>
    <xf numFmtId="0" fontId="83" fillId="37" borderId="0" xfId="0" applyFont="1" applyFill="1" applyAlignment="1">
      <alignment horizontal="left" vertical="center" wrapText="1" indent="1"/>
    </xf>
    <xf numFmtId="0" fontId="20" fillId="35" borderId="2" xfId="0" applyFont="1" applyFill="1" applyBorder="1" applyAlignment="1">
      <alignment horizontal="left" vertical="center"/>
    </xf>
    <xf numFmtId="0" fontId="20" fillId="35" borderId="13" xfId="0" applyFont="1" applyFill="1" applyBorder="1" applyAlignment="1">
      <alignment horizontal="left" vertical="center"/>
    </xf>
    <xf numFmtId="0" fontId="20" fillId="35" borderId="3" xfId="0" applyFont="1" applyFill="1" applyBorder="1" applyAlignment="1">
      <alignment horizontal="left" vertical="center"/>
    </xf>
    <xf numFmtId="0" fontId="20" fillId="35" borderId="2" xfId="0" applyFont="1" applyFill="1" applyBorder="1" applyAlignment="1">
      <alignment horizontal="left" vertical="center" wrapText="1"/>
    </xf>
    <xf numFmtId="0" fontId="20" fillId="35" borderId="13" xfId="0" applyFont="1" applyFill="1" applyBorder="1" applyAlignment="1">
      <alignment horizontal="left" vertical="center" wrapText="1"/>
    </xf>
    <xf numFmtId="0" fontId="20" fillId="35" borderId="3" xfId="0" applyFont="1" applyFill="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vertical="center"/>
    </xf>
    <xf numFmtId="0" fontId="17" fillId="37" borderId="124" xfId="0" applyFont="1" applyFill="1" applyBorder="1" applyAlignment="1">
      <alignment vertical="center" wrapText="1"/>
    </xf>
    <xf numFmtId="0" fontId="17" fillId="37" borderId="125" xfId="0" applyFont="1" applyFill="1" applyBorder="1" applyAlignment="1">
      <alignment vertical="center" wrapText="1"/>
    </xf>
    <xf numFmtId="0" fontId="17" fillId="37" borderId="126" xfId="0" applyFont="1" applyFill="1" applyBorder="1" applyAlignment="1">
      <alignment vertical="center" wrapText="1"/>
    </xf>
    <xf numFmtId="0" fontId="17" fillId="37" borderId="19" xfId="0" applyFont="1" applyFill="1" applyBorder="1" applyAlignment="1">
      <alignment vertical="center" wrapText="1"/>
    </xf>
    <xf numFmtId="0" fontId="23" fillId="37" borderId="22" xfId="0" applyFont="1" applyFill="1" applyBorder="1" applyAlignment="1">
      <alignment vertical="center" wrapText="1"/>
    </xf>
    <xf numFmtId="0" fontId="23" fillId="37" borderId="23" xfId="0" applyFont="1" applyFill="1" applyBorder="1" applyAlignment="1">
      <alignment vertical="center" wrapText="1"/>
    </xf>
    <xf numFmtId="0" fontId="63" fillId="37" borderId="14" xfId="0" applyFont="1" applyFill="1" applyBorder="1" applyAlignment="1">
      <alignment horizontal="center" vertical="center" wrapText="1"/>
    </xf>
    <xf numFmtId="0" fontId="63" fillId="37" borderId="18" xfId="0" applyFont="1" applyFill="1" applyBorder="1" applyAlignment="1">
      <alignment horizontal="center" vertical="center" wrapText="1"/>
    </xf>
    <xf numFmtId="0" fontId="10" fillId="0" borderId="0" xfId="0" applyFont="1" applyAlignment="1">
      <alignment horizontal="left" vertical="center" wrapText="1"/>
    </xf>
    <xf numFmtId="0" fontId="23" fillId="37" borderId="124" xfId="0" applyFont="1" applyFill="1" applyBorder="1" applyAlignment="1">
      <alignment vertical="center" wrapText="1"/>
    </xf>
    <xf numFmtId="0" fontId="23" fillId="37" borderId="125" xfId="0" applyFont="1" applyFill="1" applyBorder="1" applyAlignment="1">
      <alignment vertical="center" wrapText="1"/>
    </xf>
    <xf numFmtId="0" fontId="23" fillId="37" borderId="126" xfId="0" applyFont="1" applyFill="1" applyBorder="1" applyAlignment="1">
      <alignment vertical="center" wrapText="1"/>
    </xf>
    <xf numFmtId="0" fontId="17" fillId="39" borderId="124" xfId="0" applyFont="1" applyFill="1" applyBorder="1" applyAlignment="1">
      <alignment vertical="center" wrapText="1"/>
    </xf>
    <xf numFmtId="0" fontId="17" fillId="39" borderId="125" xfId="0" applyFont="1" applyFill="1" applyBorder="1" applyAlignment="1">
      <alignment vertical="center" wrapText="1"/>
    </xf>
    <xf numFmtId="0" fontId="17" fillId="39" borderId="126" xfId="0" applyFont="1" applyFill="1" applyBorder="1" applyAlignment="1">
      <alignment vertical="center" wrapText="1"/>
    </xf>
    <xf numFmtId="0" fontId="65" fillId="0" borderId="1" xfId="0" applyFont="1" applyBorder="1" applyAlignment="1">
      <alignment vertical="center" wrapText="1"/>
    </xf>
    <xf numFmtId="0" fontId="65" fillId="0" borderId="1" xfId="0" applyFont="1" applyBorder="1" applyAlignment="1">
      <alignment vertical="center"/>
    </xf>
    <xf numFmtId="0" fontId="17" fillId="2" borderId="19" xfId="0" applyFont="1" applyFill="1" applyBorder="1" applyAlignment="1">
      <alignment vertical="center" wrapText="1"/>
    </xf>
    <xf numFmtId="0" fontId="23" fillId="2" borderId="22" xfId="0" applyFont="1" applyFill="1" applyBorder="1" applyAlignment="1">
      <alignment vertical="center" wrapText="1"/>
    </xf>
    <xf numFmtId="0" fontId="23" fillId="2" borderId="23" xfId="0" applyFont="1" applyFill="1" applyBorder="1" applyAlignment="1">
      <alignment vertical="center" wrapText="1"/>
    </xf>
    <xf numFmtId="0" fontId="23" fillId="39" borderId="128" xfId="0" applyFont="1" applyFill="1" applyBorder="1" applyAlignment="1">
      <alignment horizontal="center" vertical="center" wrapText="1"/>
    </xf>
    <xf numFmtId="0" fontId="23" fillId="39" borderId="14" xfId="0" applyFont="1" applyFill="1" applyBorder="1" applyAlignment="1">
      <alignment horizontal="center" vertical="center" wrapText="1"/>
    </xf>
    <xf numFmtId="0" fontId="23" fillId="39" borderId="15" xfId="0" applyFont="1" applyFill="1" applyBorder="1" applyAlignment="1">
      <alignment horizontal="center" vertical="center" wrapText="1"/>
    </xf>
    <xf numFmtId="0" fontId="23" fillId="39" borderId="127" xfId="0" applyFont="1" applyFill="1" applyBorder="1" applyAlignment="1">
      <alignment horizontal="center" vertical="center" wrapText="1"/>
    </xf>
    <xf numFmtId="0" fontId="23" fillId="39" borderId="20" xfId="0" applyFont="1" applyFill="1" applyBorder="1" applyAlignment="1">
      <alignment horizontal="center" vertical="center" wrapText="1"/>
    </xf>
    <xf numFmtId="0" fontId="23" fillId="39" borderId="21" xfId="0" applyFont="1" applyFill="1" applyBorder="1" applyAlignment="1">
      <alignment horizontal="center" vertical="center" wrapText="1"/>
    </xf>
    <xf numFmtId="0" fontId="23" fillId="39" borderId="18" xfId="0" applyFont="1" applyFill="1" applyBorder="1" applyAlignment="1">
      <alignment horizontal="center" vertical="center" wrapText="1"/>
    </xf>
    <xf numFmtId="0" fontId="63" fillId="2" borderId="14" xfId="0" applyFont="1" applyFill="1" applyBorder="1" applyAlignment="1">
      <alignment horizontal="center" vertical="center" wrapText="1"/>
    </xf>
    <xf numFmtId="0" fontId="63" fillId="2" borderId="18" xfId="0" applyFont="1" applyFill="1" applyBorder="1" applyAlignment="1">
      <alignment horizontal="center" vertical="center" wrapText="1"/>
    </xf>
    <xf numFmtId="0" fontId="63" fillId="39" borderId="129" xfId="0" applyFont="1" applyFill="1" applyBorder="1" applyAlignment="1">
      <alignment horizontal="center" vertical="center" wrapText="1"/>
    </xf>
    <xf numFmtId="0" fontId="63" fillId="39" borderId="16" xfId="0" applyFont="1" applyFill="1" applyBorder="1" applyAlignment="1">
      <alignment horizontal="center" vertical="center" wrapText="1"/>
    </xf>
    <xf numFmtId="0" fontId="63" fillId="39" borderId="33" xfId="0" applyFont="1" applyFill="1" applyBorder="1" applyAlignment="1">
      <alignment horizontal="center" vertical="center" wrapText="1"/>
    </xf>
    <xf numFmtId="0" fontId="63" fillId="39" borderId="54"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15" fillId="0" borderId="242" xfId="0" applyFont="1" applyBorder="1"/>
    <xf numFmtId="0" fontId="23" fillId="37" borderId="115" xfId="0" applyFont="1" applyFill="1" applyBorder="1" applyAlignment="1">
      <alignment horizontal="left" vertical="center" wrapText="1" indent="1"/>
    </xf>
    <xf numFmtId="0" fontId="23" fillId="37" borderId="114" xfId="0" applyFont="1" applyFill="1" applyBorder="1" applyAlignment="1">
      <alignment horizontal="left" vertical="center" wrapText="1" indent="1"/>
    </xf>
    <xf numFmtId="0" fontId="23" fillId="37" borderId="0" xfId="0" applyFont="1" applyFill="1" applyAlignment="1">
      <alignment horizontal="center" vertical="center" wrapText="1"/>
    </xf>
    <xf numFmtId="0" fontId="23" fillId="37" borderId="115" xfId="0" applyFont="1" applyFill="1" applyBorder="1" applyAlignment="1">
      <alignment horizontal="center" vertical="center" wrapText="1"/>
    </xf>
    <xf numFmtId="0" fontId="23" fillId="37" borderId="29" xfId="0" applyFont="1" applyFill="1" applyBorder="1" applyAlignment="1">
      <alignment horizontal="center" vertical="center" wrapText="1"/>
    </xf>
    <xf numFmtId="0" fontId="23" fillId="37" borderId="182" xfId="0" applyFont="1" applyFill="1" applyBorder="1" applyAlignment="1">
      <alignment horizontal="center" vertical="center" wrapText="1"/>
    </xf>
    <xf numFmtId="0" fontId="23" fillId="37" borderId="118" xfId="0" applyFont="1" applyFill="1" applyBorder="1" applyAlignment="1">
      <alignment horizontal="center" vertical="center"/>
    </xf>
    <xf numFmtId="0" fontId="23" fillId="37" borderId="29" xfId="0" applyFont="1" applyFill="1" applyBorder="1" applyAlignment="1">
      <alignment horizontal="center" vertical="center"/>
    </xf>
    <xf numFmtId="0" fontId="23" fillId="37" borderId="129" xfId="0" applyFont="1" applyFill="1" applyBorder="1" applyAlignment="1">
      <alignment horizontal="center" vertical="center" wrapText="1"/>
    </xf>
    <xf numFmtId="0" fontId="23" fillId="37" borderId="139" xfId="0" applyFont="1" applyFill="1" applyBorder="1" applyAlignment="1">
      <alignment horizontal="center" vertical="center" wrapText="1"/>
    </xf>
    <xf numFmtId="0" fontId="23" fillId="37" borderId="54" xfId="0" applyFont="1" applyFill="1" applyBorder="1" applyAlignment="1">
      <alignment horizontal="center" vertical="center" wrapText="1"/>
    </xf>
    <xf numFmtId="0" fontId="23" fillId="37" borderId="0" xfId="0" applyFont="1" applyFill="1" applyAlignment="1">
      <alignment vertical="center" wrapText="1"/>
    </xf>
    <xf numFmtId="0" fontId="23" fillId="37" borderId="11" xfId="0" applyFont="1" applyFill="1" applyBorder="1" applyAlignment="1">
      <alignment vertical="center" wrapText="1"/>
    </xf>
    <xf numFmtId="0" fontId="17" fillId="37" borderId="130" xfId="0" applyFont="1" applyFill="1" applyBorder="1" applyAlignment="1">
      <alignment horizontal="center" vertical="center" wrapText="1"/>
    </xf>
    <xf numFmtId="0" fontId="17" fillId="37" borderId="0" xfId="0" applyFont="1" applyFill="1" applyAlignment="1">
      <alignment horizontal="center" vertical="center" wrapText="1"/>
    </xf>
    <xf numFmtId="0" fontId="17" fillId="37" borderId="118"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7" fillId="37" borderId="118" xfId="0" applyFont="1" applyFill="1" applyBorder="1" applyAlignment="1">
      <alignment horizontal="center" vertical="center"/>
    </xf>
    <xf numFmtId="0" fontId="17" fillId="37" borderId="29" xfId="0" applyFont="1" applyFill="1" applyBorder="1" applyAlignment="1">
      <alignment horizontal="center" vertical="center"/>
    </xf>
    <xf numFmtId="0" fontId="17" fillId="37" borderId="131" xfId="0" applyFont="1" applyFill="1" applyBorder="1" applyAlignment="1">
      <alignment horizontal="center" vertical="center" wrapText="1"/>
    </xf>
    <xf numFmtId="0" fontId="17" fillId="37" borderId="28" xfId="0" applyFont="1" applyFill="1" applyBorder="1" applyAlignment="1">
      <alignment horizontal="center" vertical="center" wrapText="1"/>
    </xf>
    <xf numFmtId="0" fontId="17" fillId="37" borderId="128" xfId="0" applyFont="1" applyFill="1" applyBorder="1" applyAlignment="1">
      <alignment horizontal="center" vertical="center" wrapText="1"/>
    </xf>
    <xf numFmtId="0" fontId="17" fillId="37" borderId="15" xfId="0" applyFont="1" applyFill="1" applyBorder="1" applyAlignment="1">
      <alignment horizontal="center" vertical="center" wrapText="1"/>
    </xf>
    <xf numFmtId="0" fontId="17" fillId="37" borderId="18" xfId="0" applyFont="1" applyFill="1" applyBorder="1" applyAlignment="1">
      <alignment horizontal="center" vertical="center" wrapText="1"/>
    </xf>
    <xf numFmtId="0" fontId="15" fillId="0" borderId="1" xfId="0" applyFont="1" applyBorder="1"/>
    <xf numFmtId="0" fontId="23" fillId="37" borderId="115" xfId="0" applyFont="1" applyFill="1" applyBorder="1" applyAlignment="1">
      <alignment vertical="center" wrapText="1"/>
    </xf>
    <xf numFmtId="0" fontId="23" fillId="37" borderId="114" xfId="0" applyFont="1" applyFill="1" applyBorder="1" applyAlignment="1">
      <alignment vertical="center" wrapText="1"/>
    </xf>
    <xf numFmtId="0" fontId="23" fillId="37" borderId="130" xfId="0" applyFont="1" applyFill="1" applyBorder="1" applyAlignment="1">
      <alignment horizontal="center" vertical="center" wrapText="1"/>
    </xf>
    <xf numFmtId="0" fontId="23" fillId="37" borderId="118" xfId="0" applyFont="1" applyFill="1" applyBorder="1" applyAlignment="1">
      <alignment horizontal="center" vertical="center" wrapText="1"/>
    </xf>
    <xf numFmtId="0" fontId="23" fillId="37" borderId="131" xfId="0" applyFont="1" applyFill="1" applyBorder="1" applyAlignment="1">
      <alignment horizontal="center" vertical="center" wrapText="1"/>
    </xf>
    <xf numFmtId="0" fontId="23" fillId="37" borderId="28" xfId="0" applyFont="1" applyFill="1" applyBorder="1" applyAlignment="1">
      <alignment horizontal="center" vertical="center" wrapText="1"/>
    </xf>
    <xf numFmtId="0" fontId="64" fillId="0" borderId="253" xfId="0" applyFont="1" applyBorder="1"/>
    <xf numFmtId="0" fontId="15" fillId="0" borderId="253" xfId="0" applyFont="1" applyBorder="1"/>
    <xf numFmtId="0" fontId="63" fillId="37" borderId="128" xfId="0" applyFont="1" applyFill="1" applyBorder="1" applyAlignment="1">
      <alignment horizontal="center" vertical="center" wrapText="1"/>
    </xf>
    <xf numFmtId="0" fontId="17" fillId="39" borderId="19" xfId="0" applyFont="1" applyFill="1" applyBorder="1" applyAlignment="1">
      <alignment vertical="center" wrapText="1"/>
    </xf>
    <xf numFmtId="0" fontId="17" fillId="39" borderId="22" xfId="0" applyFont="1" applyFill="1" applyBorder="1" applyAlignment="1">
      <alignment vertical="center" wrapText="1"/>
    </xf>
    <xf numFmtId="0" fontId="17" fillId="39" borderId="23" xfId="0" applyFont="1" applyFill="1" applyBorder="1" applyAlignment="1">
      <alignment vertical="center" wrapText="1"/>
    </xf>
    <xf numFmtId="0" fontId="17" fillId="39" borderId="245" xfId="0" applyFont="1" applyFill="1" applyBorder="1" applyAlignment="1">
      <alignment vertical="center" wrapText="1"/>
    </xf>
    <xf numFmtId="0" fontId="23" fillId="39" borderId="246" xfId="0" applyFont="1" applyFill="1" applyBorder="1" applyAlignment="1">
      <alignment horizontal="center" vertical="center" wrapText="1"/>
    </xf>
    <xf numFmtId="0" fontId="23" fillId="39" borderId="247" xfId="0" applyFont="1" applyFill="1" applyBorder="1" applyAlignment="1">
      <alignment horizontal="center" vertical="center" wrapText="1"/>
    </xf>
    <xf numFmtId="0" fontId="23" fillId="39" borderId="248" xfId="0" applyFont="1" applyFill="1" applyBorder="1" applyAlignment="1">
      <alignment horizontal="center" vertical="center" wrapText="1"/>
    </xf>
    <xf numFmtId="0" fontId="23" fillId="37" borderId="246" xfId="0" applyFont="1" applyFill="1" applyBorder="1" applyAlignment="1">
      <alignment horizontal="center" vertical="center" wrapText="1"/>
    </xf>
    <xf numFmtId="0" fontId="23" fillId="37" borderId="247" xfId="0" applyFont="1" applyFill="1" applyBorder="1" applyAlignment="1">
      <alignment horizontal="center" vertical="center" wrapText="1"/>
    </xf>
    <xf numFmtId="0" fontId="23" fillId="37" borderId="248" xfId="0" applyFont="1" applyFill="1" applyBorder="1" applyAlignment="1">
      <alignment horizontal="center" vertical="center" wrapText="1"/>
    </xf>
    <xf numFmtId="0" fontId="17" fillId="37" borderId="245" xfId="0" applyFont="1" applyFill="1" applyBorder="1" applyAlignment="1">
      <alignment vertical="center" wrapText="1"/>
    </xf>
    <xf numFmtId="0" fontId="23" fillId="37" borderId="245" xfId="0" applyFont="1" applyFill="1" applyBorder="1" applyAlignment="1">
      <alignment horizontal="left" vertical="center" wrapText="1" indent="1"/>
    </xf>
    <xf numFmtId="0" fontId="23" fillId="37" borderId="245" xfId="0" applyFont="1" applyFill="1" applyBorder="1" applyAlignment="1">
      <alignment vertical="center" wrapText="1"/>
    </xf>
    <xf numFmtId="0" fontId="20" fillId="35" borderId="260" xfId="0" applyFont="1" applyFill="1" applyBorder="1" applyAlignment="1">
      <alignment horizontal="left" vertical="center" wrapText="1"/>
    </xf>
    <xf numFmtId="0" fontId="20" fillId="35" borderId="262" xfId="0" applyFont="1" applyFill="1" applyBorder="1" applyAlignment="1">
      <alignment horizontal="left" vertical="center" wrapText="1"/>
    </xf>
    <xf numFmtId="0" fontId="20" fillId="35" borderId="255" xfId="0" applyFont="1" applyFill="1" applyBorder="1" applyAlignment="1">
      <alignment horizontal="left" vertical="center" wrapText="1"/>
    </xf>
    <xf numFmtId="0" fontId="20" fillId="35" borderId="260" xfId="0" applyFont="1" applyFill="1" applyBorder="1" applyAlignment="1">
      <alignment horizontal="left" vertical="center"/>
    </xf>
    <xf numFmtId="0" fontId="20" fillId="35" borderId="262" xfId="0" applyFont="1" applyFill="1" applyBorder="1" applyAlignment="1">
      <alignment horizontal="left" vertical="center"/>
    </xf>
    <xf numFmtId="0" fontId="20" fillId="35" borderId="255" xfId="0" applyFont="1" applyFill="1" applyBorder="1" applyAlignment="1">
      <alignment horizontal="left" vertical="center"/>
    </xf>
    <xf numFmtId="0" fontId="16" fillId="35" borderId="260" xfId="0" applyFont="1" applyFill="1" applyBorder="1" applyAlignment="1">
      <alignment horizontal="left" vertical="center" wrapText="1"/>
    </xf>
    <xf numFmtId="0" fontId="16" fillId="35" borderId="262" xfId="0" applyFont="1" applyFill="1" applyBorder="1" applyAlignment="1">
      <alignment horizontal="left" vertical="center" wrapText="1"/>
    </xf>
    <xf numFmtId="0" fontId="16" fillId="35" borderId="255" xfId="0" applyFont="1" applyFill="1" applyBorder="1" applyAlignment="1">
      <alignment horizontal="left" vertical="center" wrapText="1"/>
    </xf>
    <xf numFmtId="0" fontId="17" fillId="37" borderId="22" xfId="0" applyFont="1" applyFill="1" applyBorder="1" applyAlignment="1">
      <alignment vertical="center" wrapText="1"/>
    </xf>
    <xf numFmtId="0" fontId="17" fillId="37" borderId="23" xfId="0" applyFont="1" applyFill="1" applyBorder="1" applyAlignment="1">
      <alignment vertical="center" wrapText="1"/>
    </xf>
    <xf numFmtId="0" fontId="20" fillId="35" borderId="284" xfId="0" applyFont="1" applyFill="1" applyBorder="1" applyAlignment="1">
      <alignment horizontal="left" vertical="center" wrapText="1"/>
    </xf>
    <xf numFmtId="0" fontId="20" fillId="35" borderId="296" xfId="0" applyFont="1" applyFill="1" applyBorder="1" applyAlignment="1">
      <alignment horizontal="left" vertical="center" wrapText="1"/>
    </xf>
    <xf numFmtId="0" fontId="20" fillId="35" borderId="297" xfId="0" applyFont="1" applyFill="1" applyBorder="1" applyAlignment="1">
      <alignment horizontal="left" vertical="center" wrapText="1"/>
    </xf>
    <xf numFmtId="0" fontId="20" fillId="35" borderId="284" xfId="0" applyFont="1" applyFill="1" applyBorder="1" applyAlignment="1">
      <alignment horizontal="left" vertical="center"/>
    </xf>
    <xf numFmtId="0" fontId="20" fillId="35" borderId="296" xfId="0" applyFont="1" applyFill="1" applyBorder="1" applyAlignment="1">
      <alignment horizontal="left" vertical="center"/>
    </xf>
    <xf numFmtId="0" fontId="20" fillId="35" borderId="297" xfId="0" applyFont="1" applyFill="1" applyBorder="1" applyAlignment="1">
      <alignment horizontal="left" vertical="center"/>
    </xf>
    <xf numFmtId="0" fontId="16" fillId="35" borderId="284" xfId="0" applyFont="1" applyFill="1" applyBorder="1" applyAlignment="1">
      <alignment horizontal="left" vertical="center" wrapText="1"/>
    </xf>
    <xf numFmtId="0" fontId="16" fillId="35" borderId="296" xfId="0" applyFont="1" applyFill="1" applyBorder="1" applyAlignment="1">
      <alignment horizontal="left" vertical="center" wrapText="1"/>
    </xf>
    <xf numFmtId="0" fontId="16" fillId="35" borderId="297" xfId="0" applyFont="1" applyFill="1" applyBorder="1" applyAlignment="1">
      <alignment horizontal="left" vertical="center" wrapText="1"/>
    </xf>
    <xf numFmtId="0" fontId="20" fillId="35" borderId="307" xfId="0" applyFont="1" applyFill="1" applyBorder="1" applyAlignment="1">
      <alignment horizontal="left" vertical="center" wrapText="1"/>
    </xf>
    <xf numFmtId="0" fontId="20" fillId="35" borderId="319" xfId="0" applyFont="1" applyFill="1" applyBorder="1" applyAlignment="1">
      <alignment horizontal="left" vertical="center" wrapText="1"/>
    </xf>
    <xf numFmtId="0" fontId="20" fillId="35" borderId="320" xfId="0" applyFont="1" applyFill="1" applyBorder="1" applyAlignment="1">
      <alignment horizontal="left" vertical="center" wrapText="1"/>
    </xf>
    <xf numFmtId="0" fontId="20" fillId="35" borderId="307" xfId="0" applyFont="1" applyFill="1" applyBorder="1" applyAlignment="1">
      <alignment horizontal="left" vertical="center"/>
    </xf>
    <xf numFmtId="0" fontId="20" fillId="35" borderId="319" xfId="0" applyFont="1" applyFill="1" applyBorder="1" applyAlignment="1">
      <alignment horizontal="left" vertical="center"/>
    </xf>
    <xf numFmtId="0" fontId="20" fillId="35" borderId="320" xfId="0" applyFont="1" applyFill="1" applyBorder="1" applyAlignment="1">
      <alignment horizontal="left" vertical="center"/>
    </xf>
    <xf numFmtId="0" fontId="16" fillId="35" borderId="307" xfId="0" applyFont="1" applyFill="1" applyBorder="1" applyAlignment="1">
      <alignment horizontal="left" vertical="center" wrapText="1"/>
    </xf>
    <xf numFmtId="0" fontId="16" fillId="35" borderId="319" xfId="0" applyFont="1" applyFill="1" applyBorder="1" applyAlignment="1">
      <alignment horizontal="left" vertical="center" wrapText="1"/>
    </xf>
    <xf numFmtId="0" fontId="16" fillId="35" borderId="320" xfId="0" applyFont="1" applyFill="1" applyBorder="1" applyAlignment="1">
      <alignment horizontal="left" vertical="center" wrapText="1"/>
    </xf>
    <xf numFmtId="0" fontId="14" fillId="0" borderId="2" xfId="0" applyFont="1" applyBorder="1" applyAlignment="1">
      <alignment vertical="center" wrapText="1"/>
    </xf>
    <xf numFmtId="0" fontId="14" fillId="0" borderId="13" xfId="0" applyFont="1" applyBorder="1" applyAlignment="1">
      <alignment vertical="center" wrapText="1"/>
    </xf>
    <xf numFmtId="0" fontId="14" fillId="0" borderId="3" xfId="0" applyFont="1" applyBorder="1" applyAlignment="1">
      <alignment vertical="center" wrapText="1"/>
    </xf>
    <xf numFmtId="0" fontId="23" fillId="39" borderId="124" xfId="0" applyFont="1" applyFill="1" applyBorder="1" applyAlignment="1">
      <alignment vertical="center" wrapText="1"/>
    </xf>
    <xf numFmtId="0" fontId="23" fillId="39" borderId="125" xfId="0" applyFont="1" applyFill="1" applyBorder="1" applyAlignment="1">
      <alignment vertical="center" wrapText="1"/>
    </xf>
    <xf numFmtId="0" fontId="23" fillId="39" borderId="126" xfId="0" applyFont="1" applyFill="1" applyBorder="1" applyAlignment="1">
      <alignment vertical="center" wrapText="1"/>
    </xf>
    <xf numFmtId="0" fontId="23" fillId="39" borderId="123" xfId="0" applyFont="1" applyFill="1" applyBorder="1" applyAlignment="1">
      <alignment horizontal="center" vertical="center" wrapText="1"/>
    </xf>
    <xf numFmtId="0" fontId="23" fillId="39" borderId="129" xfId="0" applyFont="1" applyFill="1" applyBorder="1" applyAlignment="1">
      <alignment horizontal="center" vertical="center" wrapText="1"/>
    </xf>
    <xf numFmtId="0" fontId="23" fillId="39" borderId="132" xfId="0" applyFont="1" applyFill="1" applyBorder="1" applyAlignment="1">
      <alignment horizontal="center" vertical="center" wrapText="1"/>
    </xf>
    <xf numFmtId="0" fontId="23" fillId="39" borderId="7" xfId="0" applyFont="1" applyFill="1" applyBorder="1" applyAlignment="1">
      <alignment vertical="center" wrapText="1"/>
    </xf>
    <xf numFmtId="0" fontId="23" fillId="39" borderId="102" xfId="0" applyFont="1" applyFill="1" applyBorder="1" applyAlignment="1">
      <alignment vertical="center" wrapText="1"/>
    </xf>
    <xf numFmtId="0" fontId="23" fillId="39" borderId="136" xfId="0" applyFont="1" applyFill="1" applyBorder="1" applyAlignment="1">
      <alignment vertical="center" wrapText="1"/>
    </xf>
    <xf numFmtId="0" fontId="63" fillId="39" borderId="128" xfId="0" applyFont="1" applyFill="1" applyBorder="1" applyAlignment="1">
      <alignment horizontal="center" vertical="center" wrapText="1"/>
    </xf>
    <xf numFmtId="0" fontId="65" fillId="0" borderId="253" xfId="0" applyFont="1" applyBorder="1" applyAlignment="1">
      <alignment vertical="center" wrapText="1"/>
    </xf>
    <xf numFmtId="0" fontId="65" fillId="0" borderId="7" xfId="0" applyFont="1" applyBorder="1" applyAlignment="1">
      <alignment vertical="center" wrapText="1"/>
    </xf>
    <xf numFmtId="0" fontId="65" fillId="0" borderId="8" xfId="0" applyFont="1" applyBorder="1" applyAlignment="1">
      <alignment vertical="center" wrapText="1"/>
    </xf>
    <xf numFmtId="0" fontId="65" fillId="0" borderId="9" xfId="0" applyFont="1" applyBorder="1" applyAlignment="1">
      <alignment vertical="center" wrapText="1"/>
    </xf>
    <xf numFmtId="0" fontId="65" fillId="0" borderId="10" xfId="0" applyFont="1" applyBorder="1" applyAlignment="1">
      <alignment vertical="center" wrapText="1"/>
    </xf>
    <xf numFmtId="0" fontId="65" fillId="0" borderId="11" xfId="0" applyFont="1" applyBorder="1" applyAlignment="1">
      <alignment vertical="center" wrapText="1"/>
    </xf>
    <xf numFmtId="0" fontId="65" fillId="0" borderId="12" xfId="0" applyFont="1" applyBorder="1" applyAlignment="1">
      <alignment vertical="center" wrapText="1"/>
    </xf>
    <xf numFmtId="0" fontId="23" fillId="37" borderId="124" xfId="0" applyFont="1" applyFill="1" applyBorder="1" applyAlignment="1">
      <alignment vertical="center"/>
    </xf>
    <xf numFmtId="0" fontId="23" fillId="37" borderId="125" xfId="0" applyFont="1" applyFill="1" applyBorder="1" applyAlignment="1">
      <alignment vertical="center"/>
    </xf>
    <xf numFmtId="0" fontId="23" fillId="37" borderId="126" xfId="0" applyFont="1" applyFill="1" applyBorder="1" applyAlignment="1">
      <alignment vertical="center"/>
    </xf>
    <xf numFmtId="0" fontId="23" fillId="39" borderId="124" xfId="0" applyFont="1" applyFill="1" applyBorder="1" applyAlignment="1">
      <alignment horizontal="left" vertical="center" indent="1"/>
    </xf>
    <xf numFmtId="0" fontId="23" fillId="39" borderId="125" xfId="0" applyFont="1" applyFill="1" applyBorder="1" applyAlignment="1">
      <alignment horizontal="left" vertical="center" indent="1"/>
    </xf>
    <xf numFmtId="0" fontId="23" fillId="39" borderId="126" xfId="0" applyFont="1" applyFill="1" applyBorder="1" applyAlignment="1">
      <alignment horizontal="left" vertical="center" indent="1"/>
    </xf>
    <xf numFmtId="0" fontId="54" fillId="0" borderId="0" xfId="0" applyFont="1" applyAlignment="1">
      <alignment horizontal="left" vertical="center" wrapText="1"/>
    </xf>
    <xf numFmtId="0" fontId="50" fillId="0" borderId="0" xfId="0" applyFont="1" applyAlignment="1">
      <alignment horizontal="left" vertical="center" wrapText="1"/>
    </xf>
    <xf numFmtId="0" fontId="53" fillId="37" borderId="124" xfId="0" applyFont="1" applyFill="1" applyBorder="1" applyAlignment="1">
      <alignment vertical="center"/>
    </xf>
    <xf numFmtId="0" fontId="53" fillId="37" borderId="125" xfId="0" applyFont="1" applyFill="1" applyBorder="1" applyAlignment="1">
      <alignment vertical="center"/>
    </xf>
    <xf numFmtId="0" fontId="53" fillId="37" borderId="126" xfId="0" applyFont="1" applyFill="1" applyBorder="1" applyAlignment="1">
      <alignment vertical="center"/>
    </xf>
    <xf numFmtId="0" fontId="53" fillId="37" borderId="127" xfId="0" applyFont="1" applyFill="1" applyBorder="1" applyAlignment="1">
      <alignment horizontal="center" vertical="center" wrapText="1"/>
    </xf>
    <xf numFmtId="0" fontId="53" fillId="37" borderId="20" xfId="0" applyFont="1" applyFill="1" applyBorder="1" applyAlignment="1">
      <alignment horizontal="center" vertical="center" wrapText="1"/>
    </xf>
    <xf numFmtId="0" fontId="53" fillId="37" borderId="21" xfId="0" applyFont="1" applyFill="1" applyBorder="1" applyAlignment="1">
      <alignment horizontal="center" vertical="center" wrapText="1"/>
    </xf>
    <xf numFmtId="0" fontId="53" fillId="37" borderId="128" xfId="0" applyFont="1" applyFill="1" applyBorder="1" applyAlignment="1">
      <alignment horizontal="center" vertical="center" wrapText="1"/>
    </xf>
    <xf numFmtId="0" fontId="53" fillId="37" borderId="15" xfId="0" applyFont="1" applyFill="1" applyBorder="1" applyAlignment="1">
      <alignment horizontal="center" vertical="center" wrapText="1"/>
    </xf>
    <xf numFmtId="0" fontId="53" fillId="37" borderId="18" xfId="0" applyFont="1" applyFill="1" applyBorder="1" applyAlignment="1">
      <alignment horizontal="center" vertical="center" wrapText="1"/>
    </xf>
    <xf numFmtId="0" fontId="65" fillId="0" borderId="307" xfId="0" applyFont="1" applyBorder="1" applyAlignment="1">
      <alignment vertical="center" wrapText="1"/>
    </xf>
    <xf numFmtId="0" fontId="65" fillId="0" borderId="319" xfId="0" applyFont="1" applyBorder="1" applyAlignment="1">
      <alignment vertical="center" wrapText="1"/>
    </xf>
    <xf numFmtId="0" fontId="65" fillId="0" borderId="320" xfId="0" applyFont="1" applyBorder="1" applyAlignment="1">
      <alignment vertical="center" wrapText="1"/>
    </xf>
    <xf numFmtId="0" fontId="85" fillId="37" borderId="0" xfId="0" applyFont="1" applyFill="1" applyAlignment="1">
      <alignment horizontal="left" vertical="center" wrapText="1" indent="1"/>
    </xf>
    <xf numFmtId="0" fontId="53" fillId="37" borderId="124" xfId="0" applyFont="1" applyFill="1" applyBorder="1" applyAlignment="1">
      <alignment horizontal="left" vertical="center" indent="1"/>
    </xf>
    <xf numFmtId="0" fontId="53" fillId="37" borderId="125" xfId="0" applyFont="1" applyFill="1" applyBorder="1" applyAlignment="1">
      <alignment horizontal="left" vertical="center" indent="1"/>
    </xf>
    <xf numFmtId="0" fontId="53" fillId="37" borderId="126" xfId="0" applyFont="1" applyFill="1" applyBorder="1" applyAlignment="1">
      <alignment horizontal="left" vertical="center" indent="1"/>
    </xf>
    <xf numFmtId="0" fontId="92" fillId="37" borderId="124" xfId="0" applyFont="1" applyFill="1" applyBorder="1" applyAlignment="1">
      <alignment horizontal="left" vertical="center" indent="1"/>
    </xf>
    <xf numFmtId="0" fontId="92" fillId="37" borderId="125" xfId="0" applyFont="1" applyFill="1" applyBorder="1" applyAlignment="1">
      <alignment horizontal="left" vertical="center" indent="1"/>
    </xf>
    <xf numFmtId="0" fontId="92" fillId="37" borderId="126" xfId="0" applyFont="1" applyFill="1" applyBorder="1" applyAlignment="1">
      <alignment horizontal="left" vertical="center" indent="1"/>
    </xf>
    <xf numFmtId="0" fontId="23" fillId="37" borderId="137" xfId="0" applyFont="1" applyFill="1" applyBorder="1" applyAlignment="1">
      <alignment horizontal="center" vertical="center" wrapText="1"/>
    </xf>
    <xf numFmtId="0" fontId="23" fillId="37" borderId="16" xfId="0" applyFont="1" applyFill="1" applyBorder="1" applyAlignment="1">
      <alignment horizontal="center" vertical="center" wrapText="1"/>
    </xf>
    <xf numFmtId="0" fontId="73" fillId="0" borderId="7" xfId="0" applyFont="1" applyBorder="1" applyAlignment="1">
      <alignment horizontal="left" vertical="center" wrapText="1"/>
    </xf>
    <xf numFmtId="0" fontId="73" fillId="0" borderId="8" xfId="0" applyFont="1" applyBorder="1" applyAlignment="1">
      <alignment horizontal="left" vertical="center" wrapText="1"/>
    </xf>
    <xf numFmtId="0" fontId="73" fillId="0" borderId="9" xfId="0" applyFont="1" applyBorder="1" applyAlignment="1">
      <alignment horizontal="left" vertical="center" wrapText="1"/>
    </xf>
    <xf numFmtId="0" fontId="64" fillId="0" borderId="10" xfId="0" applyFont="1" applyBorder="1" applyAlignment="1">
      <alignment vertical="center" wrapText="1"/>
    </xf>
    <xf numFmtId="0" fontId="64" fillId="0" borderId="282" xfId="0" applyFont="1" applyBorder="1" applyAlignment="1">
      <alignment vertical="center" wrapText="1"/>
    </xf>
    <xf numFmtId="0" fontId="64" fillId="0" borderId="12" xfId="0" applyFont="1" applyBorder="1" applyAlignment="1">
      <alignment vertical="center" wrapText="1"/>
    </xf>
    <xf numFmtId="0" fontId="48" fillId="0" borderId="0" xfId="0" applyFont="1" applyAlignment="1">
      <alignment horizontal="left" vertical="center" wrapText="1"/>
    </xf>
    <xf numFmtId="0" fontId="92" fillId="37" borderId="245" xfId="0" applyFont="1" applyFill="1" applyBorder="1" applyAlignment="1">
      <alignment horizontal="left" vertical="center" indent="1"/>
    </xf>
    <xf numFmtId="0" fontId="17" fillId="37" borderId="245" xfId="0" applyFont="1" applyFill="1" applyBorder="1" applyAlignment="1">
      <alignment horizontal="left" vertical="center" indent="1"/>
    </xf>
    <xf numFmtId="0" fontId="17" fillId="37" borderId="125" xfId="0" applyFont="1" applyFill="1" applyBorder="1" applyAlignment="1">
      <alignment horizontal="left" vertical="center" indent="1"/>
    </xf>
    <xf numFmtId="0" fontId="17" fillId="37" borderId="126" xfId="0" applyFont="1" applyFill="1" applyBorder="1" applyAlignment="1">
      <alignment horizontal="left" vertical="center" indent="1"/>
    </xf>
    <xf numFmtId="0" fontId="64" fillId="0" borderId="307" xfId="0" applyFont="1" applyBorder="1" applyAlignment="1">
      <alignment vertical="center" wrapText="1"/>
    </xf>
    <xf numFmtId="0" fontId="64" fillId="0" borderId="319" xfId="0" applyFont="1" applyBorder="1" applyAlignment="1">
      <alignment vertical="center" wrapText="1"/>
    </xf>
    <xf numFmtId="0" fontId="64" fillId="0" borderId="320" xfId="0" applyFont="1" applyBorder="1" applyAlignment="1">
      <alignment vertical="center" wrapText="1"/>
    </xf>
    <xf numFmtId="0" fontId="23" fillId="37" borderId="128" xfId="0" applyFont="1" applyFill="1" applyBorder="1" applyAlignment="1">
      <alignment horizontal="center" vertical="center"/>
    </xf>
    <xf numFmtId="0" fontId="23" fillId="37" borderId="14" xfId="0" applyFont="1" applyFill="1" applyBorder="1" applyAlignment="1">
      <alignment horizontal="center" vertical="center"/>
    </xf>
    <xf numFmtId="0" fontId="23" fillId="37" borderId="18" xfId="0" applyFont="1" applyFill="1" applyBorder="1" applyAlignment="1">
      <alignment horizontal="center" vertical="center"/>
    </xf>
    <xf numFmtId="0" fontId="23" fillId="39" borderId="137" xfId="0" applyFont="1" applyFill="1" applyBorder="1" applyAlignment="1">
      <alignment horizontal="center" vertical="center" wrapText="1"/>
    </xf>
    <xf numFmtId="0" fontId="23" fillId="37" borderId="127"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21" xfId="0" applyFont="1" applyFill="1" applyBorder="1" applyAlignment="1">
      <alignment horizontal="center" vertical="center"/>
    </xf>
    <xf numFmtId="0" fontId="63" fillId="37" borderId="128" xfId="0" applyFont="1" applyFill="1" applyBorder="1" applyAlignment="1">
      <alignment horizontal="center" vertical="center"/>
    </xf>
    <xf numFmtId="0" fontId="63" fillId="37" borderId="15" xfId="0" applyFont="1" applyFill="1" applyBorder="1" applyAlignment="1">
      <alignment horizontal="center" vertical="center"/>
    </xf>
    <xf numFmtId="0" fontId="63" fillId="39" borderId="15" xfId="0" applyFont="1" applyFill="1" applyBorder="1" applyAlignment="1">
      <alignment horizontal="center" vertical="center"/>
    </xf>
    <xf numFmtId="0" fontId="23" fillId="37" borderId="140" xfId="0" applyFont="1" applyFill="1" applyBorder="1" applyAlignment="1">
      <alignment vertical="center"/>
    </xf>
    <xf numFmtId="0" fontId="23" fillId="37" borderId="141" xfId="0" applyFont="1" applyFill="1" applyBorder="1" applyAlignment="1">
      <alignment vertical="center"/>
    </xf>
    <xf numFmtId="0" fontId="23" fillId="37" borderId="142" xfId="0" applyFont="1" applyFill="1" applyBorder="1" applyAlignment="1">
      <alignment vertical="center"/>
    </xf>
    <xf numFmtId="0" fontId="23" fillId="37" borderId="123" xfId="0" applyFont="1" applyFill="1" applyBorder="1" applyAlignment="1">
      <alignment horizontal="center" vertical="center"/>
    </xf>
    <xf numFmtId="0" fontId="23" fillId="37" borderId="52" xfId="0" applyFont="1" applyFill="1" applyBorder="1" applyAlignment="1">
      <alignment horizontal="center" vertical="center"/>
    </xf>
    <xf numFmtId="0" fontId="23" fillId="37" borderId="53" xfId="0" applyFont="1" applyFill="1" applyBorder="1" applyAlignment="1">
      <alignment horizontal="center" vertical="center"/>
    </xf>
    <xf numFmtId="0" fontId="23" fillId="39" borderId="140" xfId="0" applyFont="1" applyFill="1" applyBorder="1" applyAlignment="1">
      <alignment vertical="center"/>
    </xf>
    <xf numFmtId="0" fontId="23" fillId="39" borderId="141" xfId="0" applyFont="1" applyFill="1" applyBorder="1" applyAlignment="1">
      <alignment vertical="center"/>
    </xf>
    <xf numFmtId="0" fontId="23" fillId="39" borderId="142" xfId="0" applyFont="1" applyFill="1" applyBorder="1" applyAlignment="1">
      <alignment vertical="center"/>
    </xf>
    <xf numFmtId="0" fontId="23" fillId="39" borderId="123" xfId="0" applyFont="1" applyFill="1" applyBorder="1" applyAlignment="1">
      <alignment horizontal="center" vertical="center"/>
    </xf>
    <xf numFmtId="0" fontId="23" fillId="39" borderId="52" xfId="0" applyFont="1" applyFill="1" applyBorder="1" applyAlignment="1">
      <alignment horizontal="center" vertical="center"/>
    </xf>
    <xf numFmtId="0" fontId="23" fillId="39" borderId="53" xfId="0" applyFont="1" applyFill="1" applyBorder="1" applyAlignment="1">
      <alignment horizontal="center" vertical="center"/>
    </xf>
    <xf numFmtId="0" fontId="63" fillId="37" borderId="139" xfId="0" applyFont="1" applyFill="1" applyBorder="1" applyAlignment="1">
      <alignment horizontal="center" vertical="center" wrapText="1"/>
    </xf>
    <xf numFmtId="0" fontId="63" fillId="39" borderId="139" xfId="0" applyFont="1" applyFill="1" applyBorder="1" applyAlignment="1">
      <alignment horizontal="center" vertical="center" wrapText="1"/>
    </xf>
    <xf numFmtId="0" fontId="23" fillId="37" borderId="143" xfId="0" applyFont="1" applyFill="1" applyBorder="1" applyAlignment="1">
      <alignment vertical="center"/>
    </xf>
    <xf numFmtId="0" fontId="23" fillId="37" borderId="145" xfId="0" applyFont="1" applyFill="1" applyBorder="1" applyAlignment="1">
      <alignment vertical="center"/>
    </xf>
    <xf numFmtId="0" fontId="23" fillId="37" borderId="144" xfId="0" applyFont="1" applyFill="1" applyBorder="1" applyAlignment="1">
      <alignment horizontal="center" vertical="center"/>
    </xf>
    <xf numFmtId="0" fontId="23" fillId="37" borderId="16" xfId="0" applyFont="1" applyFill="1" applyBorder="1" applyAlignment="1">
      <alignment horizontal="center" vertical="center"/>
    </xf>
    <xf numFmtId="0" fontId="23" fillId="37" borderId="15" xfId="0" applyFont="1" applyFill="1" applyBorder="1" applyAlignment="1">
      <alignment horizontal="center" vertical="center"/>
    </xf>
    <xf numFmtId="0" fontId="23" fillId="37" borderId="146" xfId="0" applyFont="1" applyFill="1" applyBorder="1" applyAlignment="1">
      <alignment vertical="center"/>
    </xf>
    <xf numFmtId="0" fontId="23" fillId="39" borderId="32" xfId="0" applyFont="1" applyFill="1" applyBorder="1" applyAlignment="1">
      <alignment horizontal="center" vertical="center"/>
    </xf>
    <xf numFmtId="0" fontId="48" fillId="0" borderId="0" xfId="0" applyFont="1" applyAlignment="1">
      <alignment horizontal="left" vertical="center"/>
    </xf>
    <xf numFmtId="0" fontId="23" fillId="37" borderId="7" xfId="0" applyFont="1" applyFill="1" applyBorder="1" applyAlignment="1">
      <alignment horizontal="left" vertical="center" wrapText="1"/>
    </xf>
    <xf numFmtId="0" fontId="23" fillId="37" borderId="102" xfId="0" applyFont="1" applyFill="1" applyBorder="1" applyAlignment="1">
      <alignment horizontal="left" vertical="center" wrapText="1"/>
    </xf>
    <xf numFmtId="0" fontId="23" fillId="37" borderId="10" xfId="0" applyFont="1" applyFill="1" applyBorder="1" applyAlignment="1">
      <alignment horizontal="left" vertical="center" wrapText="1"/>
    </xf>
    <xf numFmtId="0" fontId="23" fillId="37" borderId="123" xfId="0" applyFont="1" applyFill="1" applyBorder="1" applyAlignment="1">
      <alignment horizontal="center" vertical="center" wrapText="1"/>
    </xf>
    <xf numFmtId="0" fontId="23" fillId="37" borderId="52" xfId="0" applyFont="1" applyFill="1" applyBorder="1" applyAlignment="1">
      <alignment horizontal="center" vertical="center" wrapText="1"/>
    </xf>
    <xf numFmtId="0" fontId="23" fillId="37" borderId="53" xfId="0"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5" fillId="0" borderId="0" xfId="0" applyFont="1" applyAlignment="1">
      <alignment horizontal="left" vertical="center" wrapText="1"/>
    </xf>
    <xf numFmtId="0" fontId="23" fillId="39" borderId="7" xfId="0" applyFont="1" applyFill="1" applyBorder="1" applyAlignment="1">
      <alignment horizontal="left" vertical="center" wrapText="1"/>
    </xf>
    <xf numFmtId="0" fontId="23" fillId="39" borderId="102" xfId="0" applyFont="1" applyFill="1" applyBorder="1" applyAlignment="1">
      <alignment horizontal="left" vertical="center" wrapText="1"/>
    </xf>
    <xf numFmtId="0" fontId="23" fillId="39" borderId="10" xfId="0" applyFont="1" applyFill="1" applyBorder="1" applyAlignment="1">
      <alignment horizontal="left" vertical="center" wrapText="1"/>
    </xf>
    <xf numFmtId="0" fontId="9" fillId="0" borderId="0" xfId="0" applyFont="1" applyAlignment="1">
      <alignment horizontal="left" vertical="center" wrapText="1"/>
    </xf>
    <xf numFmtId="0" fontId="23" fillId="39" borderId="52" xfId="0" applyFont="1" applyFill="1" applyBorder="1" applyAlignment="1">
      <alignment horizontal="center" vertical="center" wrapText="1"/>
    </xf>
    <xf numFmtId="0" fontId="23" fillId="39" borderId="53" xfId="0" applyFont="1" applyFill="1" applyBorder="1" applyAlignment="1">
      <alignment horizontal="center" vertical="center" wrapText="1"/>
    </xf>
    <xf numFmtId="0" fontId="23" fillId="39" borderId="33" xfId="0" applyFont="1" applyFill="1" applyBorder="1" applyAlignment="1">
      <alignment horizontal="center" vertical="center" wrapText="1"/>
    </xf>
    <xf numFmtId="0" fontId="23" fillId="39" borderId="54" xfId="0" applyFont="1" applyFill="1" applyBorder="1" applyAlignment="1">
      <alignment horizontal="center" vertical="center" wrapText="1"/>
    </xf>
    <xf numFmtId="0" fontId="83" fillId="37" borderId="109"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23" fillId="37" borderId="136" xfId="0" applyFont="1" applyFill="1" applyBorder="1" applyAlignment="1">
      <alignment horizontal="left" vertical="center" wrapText="1"/>
    </xf>
    <xf numFmtId="0" fontId="23" fillId="37" borderId="125" xfId="0" applyFont="1" applyFill="1" applyBorder="1" applyAlignment="1">
      <alignment horizontal="left" vertical="center" wrapText="1"/>
    </xf>
    <xf numFmtId="0" fontId="23" fillId="37" borderId="146" xfId="0" applyFont="1" applyFill="1" applyBorder="1" applyAlignment="1">
      <alignment horizontal="left" vertical="center" wrapText="1"/>
    </xf>
    <xf numFmtId="0" fontId="23" fillId="37" borderId="143" xfId="0" applyFont="1" applyFill="1" applyBorder="1" applyAlignment="1">
      <alignment horizontal="left" vertical="center" wrapText="1"/>
    </xf>
    <xf numFmtId="0" fontId="23" fillId="37" borderId="142" xfId="0" applyFont="1" applyFill="1" applyBorder="1" applyAlignment="1">
      <alignment horizontal="left" vertical="center" wrapText="1"/>
    </xf>
    <xf numFmtId="0" fontId="23" fillId="37" borderId="145" xfId="0" applyFont="1" applyFill="1" applyBorder="1" applyAlignment="1">
      <alignment horizontal="left" vertical="center" wrapText="1"/>
    </xf>
    <xf numFmtId="0" fontId="23" fillId="39" borderId="124" xfId="0" applyFont="1" applyFill="1" applyBorder="1" applyAlignment="1">
      <alignment horizontal="left" vertical="center" wrapText="1"/>
    </xf>
    <xf numFmtId="0" fontId="23" fillId="39" borderId="136" xfId="0" applyFont="1" applyFill="1" applyBorder="1" applyAlignment="1">
      <alignment horizontal="left" vertical="center" wrapText="1"/>
    </xf>
    <xf numFmtId="0" fontId="23" fillId="39" borderId="125" xfId="0" applyFont="1" applyFill="1" applyBorder="1" applyAlignment="1">
      <alignment horizontal="left" vertical="center" wrapText="1"/>
    </xf>
    <xf numFmtId="0" fontId="23" fillId="39" borderId="146" xfId="0" applyFont="1" applyFill="1" applyBorder="1" applyAlignment="1">
      <alignment horizontal="left" vertical="center" wrapText="1"/>
    </xf>
    <xf numFmtId="0" fontId="23" fillId="39" borderId="143" xfId="0" applyFont="1" applyFill="1" applyBorder="1" applyAlignment="1">
      <alignment horizontal="left" vertical="center" wrapText="1"/>
    </xf>
    <xf numFmtId="0" fontId="23" fillId="39" borderId="142" xfId="0" applyFont="1" applyFill="1" applyBorder="1" applyAlignment="1">
      <alignment horizontal="left" vertical="center" wrapText="1"/>
    </xf>
    <xf numFmtId="0" fontId="23" fillId="39" borderId="145" xfId="0" applyFont="1" applyFill="1" applyBorder="1" applyAlignment="1">
      <alignment horizontal="left" vertical="center" wrapText="1"/>
    </xf>
    <xf numFmtId="0" fontId="23" fillId="39" borderId="139" xfId="0" applyFont="1" applyFill="1" applyBorder="1" applyAlignment="1">
      <alignment horizontal="center" vertical="center" wrapText="1"/>
    </xf>
    <xf numFmtId="0" fontId="23" fillId="39" borderId="16" xfId="0" applyFont="1" applyFill="1" applyBorder="1" applyAlignment="1">
      <alignment horizontal="center" vertical="center" wrapText="1"/>
    </xf>
    <xf numFmtId="0" fontId="89" fillId="0" borderId="0" xfId="0" applyFont="1" applyAlignment="1">
      <alignment horizontal="left" vertical="center" wrapText="1"/>
    </xf>
    <xf numFmtId="0" fontId="14" fillId="38" borderId="10" xfId="0" applyFont="1" applyFill="1" applyBorder="1" applyAlignment="1">
      <alignment vertical="center"/>
    </xf>
    <xf numFmtId="0" fontId="14" fillId="38" borderId="282" xfId="0" applyFont="1" applyFill="1" applyBorder="1" applyAlignment="1">
      <alignment vertical="center"/>
    </xf>
    <xf numFmtId="0" fontId="14" fillId="38" borderId="272" xfId="0" applyFont="1" applyFill="1" applyBorder="1" applyAlignment="1">
      <alignment vertical="center"/>
    </xf>
    <xf numFmtId="0" fontId="5" fillId="38" borderId="323" xfId="0" applyFont="1" applyFill="1" applyBorder="1" applyAlignment="1">
      <alignment vertical="center"/>
    </xf>
    <xf numFmtId="0" fontId="5" fillId="38" borderId="349" xfId="0" applyFont="1" applyFill="1" applyBorder="1" applyAlignment="1">
      <alignment vertical="center"/>
    </xf>
    <xf numFmtId="0" fontId="5" fillId="38" borderId="350" xfId="0" applyFont="1" applyFill="1" applyBorder="1" applyAlignment="1">
      <alignment vertical="center"/>
    </xf>
    <xf numFmtId="0" fontId="14" fillId="38" borderId="102" xfId="0" applyFont="1" applyFill="1" applyBorder="1" applyAlignment="1">
      <alignment vertical="center"/>
    </xf>
    <xf numFmtId="0" fontId="14" fillId="38" borderId="0" xfId="0" applyFont="1" applyFill="1" applyAlignment="1">
      <alignment vertical="center"/>
    </xf>
    <xf numFmtId="0" fontId="14" fillId="38" borderId="55" xfId="0" applyFont="1" applyFill="1" applyBorder="1" applyAlignment="1">
      <alignment vertical="center"/>
    </xf>
    <xf numFmtId="0" fontId="14" fillId="0" borderId="0" xfId="0" applyFont="1" applyAlignment="1">
      <alignment vertical="center"/>
    </xf>
    <xf numFmtId="0" fontId="23" fillId="37" borderId="0" xfId="0" applyFont="1" applyFill="1" applyAlignment="1">
      <alignment horizontal="left" vertical="center" wrapText="1" indent="1"/>
    </xf>
    <xf numFmtId="0" fontId="23" fillId="37" borderId="130" xfId="0" applyFont="1" applyFill="1" applyBorder="1" applyAlignment="1">
      <alignment horizontal="center" vertical="center"/>
    </xf>
    <xf numFmtId="0" fontId="23" fillId="37" borderId="0" xfId="0" applyFont="1" applyFill="1" applyAlignment="1">
      <alignment horizontal="center" vertical="center"/>
    </xf>
    <xf numFmtId="0" fontId="23" fillId="37" borderId="115" xfId="0" applyFont="1" applyFill="1" applyBorder="1" applyAlignment="1">
      <alignment horizontal="center" vertical="center"/>
    </xf>
    <xf numFmtId="0" fontId="91" fillId="0" borderId="50" xfId="0" applyFont="1" applyBorder="1" applyAlignment="1">
      <alignment vertical="center" wrapText="1"/>
    </xf>
    <xf numFmtId="0" fontId="90" fillId="0" borderId="10" xfId="0" applyFont="1" applyBorder="1" applyAlignment="1">
      <alignment horizontal="left" vertical="center" wrapText="1"/>
    </xf>
    <xf numFmtId="0" fontId="90" fillId="0" borderId="282" xfId="0" applyFont="1" applyBorder="1" applyAlignment="1">
      <alignment horizontal="left" vertical="center" wrapText="1"/>
    </xf>
    <xf numFmtId="0" fontId="90" fillId="0" borderId="272" xfId="0" applyFont="1" applyBorder="1" applyAlignment="1">
      <alignment horizontal="left" vertical="center" wrapText="1"/>
    </xf>
    <xf numFmtId="0" fontId="16" fillId="0" borderId="0" xfId="0" applyFont="1" applyAlignment="1">
      <alignment horizontal="left" vertical="center"/>
    </xf>
    <xf numFmtId="0" fontId="5" fillId="40" borderId="58" xfId="0" applyFont="1" applyFill="1" applyBorder="1" applyAlignment="1">
      <alignment horizontal="left" vertical="center" wrapText="1"/>
    </xf>
    <xf numFmtId="0" fontId="5" fillId="40" borderId="253" xfId="0" applyFont="1" applyFill="1" applyBorder="1" applyAlignment="1">
      <alignment horizontal="left" vertical="center" wrapText="1"/>
    </xf>
    <xf numFmtId="0" fontId="5" fillId="40" borderId="345" xfId="0" applyFont="1" applyFill="1" applyBorder="1" applyAlignment="1">
      <alignment horizontal="left" vertical="center" wrapText="1"/>
    </xf>
    <xf numFmtId="0" fontId="23" fillId="39" borderId="270" xfId="0" applyFont="1" applyFill="1" applyBorder="1" applyAlignment="1">
      <alignment horizontal="left" vertical="center" wrapText="1"/>
    </xf>
    <xf numFmtId="0" fontId="23" fillId="39" borderId="253" xfId="0" applyFont="1" applyFill="1" applyBorder="1" applyAlignment="1">
      <alignment horizontal="left" vertical="center" wrapText="1"/>
    </xf>
    <xf numFmtId="0" fontId="19" fillId="0" borderId="253" xfId="0" applyFont="1" applyBorder="1" applyAlignment="1">
      <alignment vertical="center" wrapText="1"/>
    </xf>
    <xf numFmtId="0" fontId="5" fillId="0" borderId="253" xfId="0" applyFont="1" applyBorder="1" applyAlignment="1">
      <alignment horizontal="left" vertical="center" wrapText="1"/>
    </xf>
    <xf numFmtId="0" fontId="5" fillId="0" borderId="345" xfId="0" applyFont="1" applyBorder="1" applyAlignment="1">
      <alignment horizontal="left" vertical="center" wrapText="1"/>
    </xf>
    <xf numFmtId="0" fontId="5" fillId="0" borderId="58" xfId="0" applyFont="1" applyBorder="1" applyAlignment="1">
      <alignment horizontal="left" vertical="center" wrapText="1"/>
    </xf>
    <xf numFmtId="0" fontId="23" fillId="39" borderId="367" xfId="0" applyFont="1" applyFill="1" applyBorder="1" applyAlignment="1">
      <alignment horizontal="left" vertical="center" wrapText="1"/>
    </xf>
    <xf numFmtId="0" fontId="23" fillId="39" borderId="23" xfId="0" applyFont="1" applyFill="1" applyBorder="1" applyAlignment="1">
      <alignment horizontal="left" vertical="center" wrapText="1"/>
    </xf>
    <xf numFmtId="0" fontId="23" fillId="39" borderId="24" xfId="0" applyFont="1" applyFill="1" applyBorder="1" applyAlignment="1">
      <alignment horizontal="center" vertical="center" wrapText="1"/>
    </xf>
    <xf numFmtId="0" fontId="5" fillId="40" borderId="270" xfId="0" applyFont="1" applyFill="1" applyBorder="1" applyAlignment="1">
      <alignment horizontal="left" vertical="center" wrapText="1"/>
    </xf>
    <xf numFmtId="0" fontId="5" fillId="38" borderId="151" xfId="0" applyFont="1" applyFill="1" applyBorder="1" applyAlignment="1">
      <alignment horizontal="left" vertical="center" wrapText="1"/>
    </xf>
    <xf numFmtId="0" fontId="5" fillId="38" borderId="307" xfId="0" applyFont="1" applyFill="1" applyBorder="1" applyAlignment="1">
      <alignment horizontal="left" vertical="center" wrapText="1"/>
    </xf>
    <xf numFmtId="0" fontId="5" fillId="38" borderId="361" xfId="0" applyFont="1" applyFill="1" applyBorder="1" applyAlignment="1">
      <alignment horizontal="left" vertical="center" wrapText="1"/>
    </xf>
    <xf numFmtId="0" fontId="5" fillId="0" borderId="270" xfId="0" applyFont="1" applyBorder="1" applyAlignment="1">
      <alignment horizontal="left" vertical="center" wrapText="1"/>
    </xf>
    <xf numFmtId="0" fontId="23" fillId="39" borderId="360" xfId="0" applyFont="1" applyFill="1" applyBorder="1" applyAlignment="1">
      <alignment horizontal="center" vertical="center" wrapText="1"/>
    </xf>
    <xf numFmtId="0" fontId="23" fillId="39" borderId="149" xfId="0" applyFont="1" applyFill="1" applyBorder="1" applyAlignment="1">
      <alignment horizontal="center" vertical="center" wrapText="1"/>
    </xf>
    <xf numFmtId="0" fontId="5" fillId="0" borderId="307" xfId="0" applyFont="1" applyBorder="1" applyAlignment="1">
      <alignment horizontal="left" vertical="center" wrapText="1"/>
    </xf>
    <xf numFmtId="0" fontId="5" fillId="0" borderId="361" xfId="0" applyFont="1" applyBorder="1" applyAlignment="1">
      <alignment horizontal="left" vertical="center" wrapText="1"/>
    </xf>
    <xf numFmtId="0" fontId="5" fillId="0" borderId="151" xfId="0" applyFont="1" applyBorder="1" applyAlignment="1">
      <alignment horizontal="left" vertical="center" wrapText="1"/>
    </xf>
    <xf numFmtId="0" fontId="5" fillId="38" borderId="10" xfId="0" applyFont="1" applyFill="1" applyBorder="1" applyAlignment="1">
      <alignment horizontal="left" vertical="center" wrapText="1"/>
    </xf>
    <xf numFmtId="0" fontId="23" fillId="39" borderId="245" xfId="0" applyFont="1" applyFill="1" applyBorder="1" applyAlignment="1">
      <alignment horizontal="left" vertical="center" wrapText="1"/>
    </xf>
    <xf numFmtId="0" fontId="23" fillId="39" borderId="126" xfId="0" applyFont="1" applyFill="1" applyBorder="1" applyAlignment="1">
      <alignment horizontal="left" vertical="center" wrapText="1"/>
    </xf>
    <xf numFmtId="0" fontId="5" fillId="0" borderId="328" xfId="0" applyFont="1" applyBorder="1" applyAlignment="1">
      <alignment horizontal="left" vertical="center" wrapText="1"/>
    </xf>
    <xf numFmtId="0" fontId="5" fillId="0" borderId="50" xfId="0" applyFont="1" applyBorder="1" applyAlignment="1">
      <alignment horizontal="left" vertical="center" wrapText="1"/>
    </xf>
    <xf numFmtId="0" fontId="23" fillId="39" borderId="328" xfId="0" applyFont="1" applyFill="1" applyBorder="1" applyAlignment="1">
      <alignment horizontal="left" vertical="center" wrapText="1"/>
    </xf>
    <xf numFmtId="0" fontId="19" fillId="0" borderId="328" xfId="0" applyFont="1" applyBorder="1" applyAlignment="1">
      <alignment vertical="center" wrapText="1"/>
    </xf>
    <xf numFmtId="0" fontId="5" fillId="0" borderId="10" xfId="0" applyFont="1" applyBorder="1" applyAlignment="1">
      <alignment vertical="center" wrapText="1"/>
    </xf>
    <xf numFmtId="0" fontId="5" fillId="0" borderId="282" xfId="0" applyFont="1" applyBorder="1" applyAlignment="1">
      <alignment vertical="center" wrapText="1"/>
    </xf>
    <xf numFmtId="0" fontId="5" fillId="0" borderId="272" xfId="0" applyFont="1" applyBorder="1" applyAlignment="1">
      <alignment vertical="center" wrapText="1"/>
    </xf>
    <xf numFmtId="0" fontId="90" fillId="0" borderId="10" xfId="0" applyFont="1" applyBorder="1" applyAlignment="1">
      <alignment vertical="center" wrapText="1"/>
    </xf>
    <xf numFmtId="0" fontId="90" fillId="0" borderId="282" xfId="0" applyFont="1" applyBorder="1" applyAlignment="1">
      <alignment vertical="center" wrapText="1"/>
    </xf>
    <xf numFmtId="0" fontId="90" fillId="0" borderId="272" xfId="0" applyFont="1" applyBorder="1" applyAlignment="1">
      <alignment vertical="center" wrapText="1"/>
    </xf>
    <xf numFmtId="0" fontId="5" fillId="38" borderId="323" xfId="0" applyFont="1" applyFill="1" applyBorder="1" applyAlignment="1">
      <alignment horizontal="left" vertical="center" wrapText="1"/>
    </xf>
    <xf numFmtId="0" fontId="91" fillId="0" borderId="328" xfId="0" applyFont="1" applyBorder="1" applyAlignment="1">
      <alignment vertical="center" wrapText="1"/>
    </xf>
    <xf numFmtId="0" fontId="23" fillId="37" borderId="245" xfId="0" applyFont="1" applyFill="1" applyBorder="1" applyAlignment="1">
      <alignment horizontal="left" vertical="center" wrapText="1"/>
    </xf>
    <xf numFmtId="0" fontId="23" fillId="37" borderId="126" xfId="0" applyFont="1" applyFill="1" applyBorder="1" applyAlignment="1">
      <alignment horizontal="left" vertical="center" wrapText="1"/>
    </xf>
    <xf numFmtId="0" fontId="23" fillId="37" borderId="360" xfId="0" applyFont="1" applyFill="1" applyBorder="1" applyAlignment="1">
      <alignment horizontal="center" vertical="center" wrapText="1"/>
    </xf>
    <xf numFmtId="0" fontId="23" fillId="37" borderId="149" xfId="0" applyFont="1" applyFill="1" applyBorder="1" applyAlignment="1">
      <alignment horizontal="center" vertical="center" wrapText="1"/>
    </xf>
    <xf numFmtId="0" fontId="23" fillId="37" borderId="270" xfId="0" applyFont="1" applyFill="1" applyBorder="1" applyAlignment="1">
      <alignment horizontal="left" vertical="center" wrapText="1"/>
    </xf>
    <xf numFmtId="0" fontId="23" fillId="37" borderId="253" xfId="0" applyFont="1" applyFill="1" applyBorder="1" applyAlignment="1">
      <alignment horizontal="left" vertical="center" wrapText="1"/>
    </xf>
    <xf numFmtId="0" fontId="23" fillId="37" borderId="328" xfId="0" applyFont="1" applyFill="1" applyBorder="1" applyAlignment="1">
      <alignment horizontal="left" vertical="center" wrapText="1"/>
    </xf>
    <xf numFmtId="0" fontId="5" fillId="0" borderId="307" xfId="0" applyFont="1" applyBorder="1" applyAlignment="1">
      <alignment horizontal="left" vertical="center" wrapText="1" indent="1"/>
    </xf>
    <xf numFmtId="0" fontId="5" fillId="0" borderId="361" xfId="0" applyFont="1" applyBorder="1" applyAlignment="1">
      <alignment horizontal="left" vertical="center" wrapText="1" indent="1"/>
    </xf>
    <xf numFmtId="0" fontId="5" fillId="38" borderId="151" xfId="0" applyFont="1" applyFill="1" applyBorder="1" applyAlignment="1">
      <alignment horizontal="left" vertical="center" wrapText="1" indent="1"/>
    </xf>
    <xf numFmtId="0" fontId="5" fillId="38" borderId="307" xfId="0" applyFont="1" applyFill="1" applyBorder="1" applyAlignment="1">
      <alignment horizontal="left" vertical="center" wrapText="1" indent="1"/>
    </xf>
    <xf numFmtId="0" fontId="5" fillId="38" borderId="361" xfId="0" applyFont="1" applyFill="1" applyBorder="1" applyAlignment="1">
      <alignment horizontal="left" vertical="center" wrapText="1" indent="1"/>
    </xf>
    <xf numFmtId="0" fontId="5" fillId="0" borderId="151" xfId="0" applyFont="1" applyBorder="1" applyAlignment="1">
      <alignment horizontal="left" vertical="center" wrapText="1" indent="1"/>
    </xf>
    <xf numFmtId="0" fontId="5" fillId="38" borderId="10" xfId="0" applyFont="1" applyFill="1" applyBorder="1" applyAlignment="1">
      <alignment horizontal="left" vertical="center" wrapText="1" indent="1"/>
    </xf>
    <xf numFmtId="0" fontId="5" fillId="38" borderId="323" xfId="0" applyFont="1" applyFill="1" applyBorder="1" applyAlignment="1">
      <alignment horizontal="left" vertical="center" wrapText="1" indent="1"/>
    </xf>
    <xf numFmtId="0" fontId="23" fillId="37" borderId="270" xfId="0" applyFont="1" applyFill="1" applyBorder="1" applyAlignment="1">
      <alignment horizontal="left" vertical="center" wrapText="1" indent="1"/>
    </xf>
    <xf numFmtId="0" fontId="23" fillId="37" borderId="253" xfId="0" applyFont="1" applyFill="1" applyBorder="1" applyAlignment="1">
      <alignment horizontal="left" vertical="center" wrapText="1" indent="1"/>
    </xf>
    <xf numFmtId="0" fontId="23" fillId="37" borderId="328" xfId="0" applyFont="1" applyFill="1" applyBorder="1" applyAlignment="1">
      <alignment horizontal="left" vertical="center" wrapText="1" indent="1"/>
    </xf>
    <xf numFmtId="0" fontId="5" fillId="0" borderId="328"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270" xfId="0" applyFont="1" applyBorder="1" applyAlignment="1">
      <alignment horizontal="left" vertical="center" wrapText="1" indent="1"/>
    </xf>
    <xf numFmtId="0" fontId="91" fillId="0" borderId="368" xfId="0" applyFont="1" applyBorder="1" applyAlignment="1">
      <alignment vertical="center" wrapText="1"/>
    </xf>
    <xf numFmtId="0" fontId="91" fillId="0" borderId="369" xfId="0" applyFont="1" applyBorder="1" applyAlignment="1">
      <alignment vertical="center" wrapText="1"/>
    </xf>
    <xf numFmtId="0" fontId="91" fillId="0" borderId="370" xfId="0" applyFont="1" applyBorder="1" applyAlignment="1">
      <alignment vertical="center" wrapText="1"/>
    </xf>
    <xf numFmtId="0" fontId="90" fillId="0" borderId="371" xfId="0" applyFont="1" applyBorder="1" applyAlignment="1">
      <alignment vertical="center" wrapText="1"/>
    </xf>
    <xf numFmtId="0" fontId="90" fillId="0" borderId="372" xfId="0" applyFont="1" applyBorder="1" applyAlignment="1">
      <alignment vertical="center" wrapText="1"/>
    </xf>
    <xf numFmtId="0" fontId="90" fillId="0" borderId="373" xfId="0" applyFont="1" applyBorder="1" applyAlignment="1">
      <alignment vertical="center" wrapText="1"/>
    </xf>
    <xf numFmtId="0" fontId="14" fillId="38" borderId="10" xfId="0" applyFont="1" applyFill="1" applyBorder="1" applyAlignment="1">
      <alignment horizontal="left" vertical="center"/>
    </xf>
    <xf numFmtId="0" fontId="14" fillId="38" borderId="272" xfId="0" applyFont="1" applyFill="1" applyBorder="1" applyAlignment="1">
      <alignment horizontal="left" vertical="center"/>
    </xf>
    <xf numFmtId="0" fontId="14" fillId="38" borderId="323" xfId="0" applyFont="1" applyFill="1" applyBorder="1" applyAlignment="1">
      <alignment horizontal="left" vertical="center"/>
    </xf>
    <xf numFmtId="0" fontId="14" fillId="38" borderId="350" xfId="0" applyFont="1" applyFill="1" applyBorder="1" applyAlignment="1">
      <alignment horizontal="left" vertical="center"/>
    </xf>
    <xf numFmtId="0" fontId="14" fillId="38" borderId="102" xfId="0" applyFont="1" applyFill="1" applyBorder="1" applyAlignment="1">
      <alignment horizontal="left" vertical="center"/>
    </xf>
    <xf numFmtId="0" fontId="14" fillId="38" borderId="55" xfId="0" applyFont="1" applyFill="1" applyBorder="1" applyAlignment="1">
      <alignment horizontal="left" vertical="center"/>
    </xf>
    <xf numFmtId="0" fontId="10" fillId="0" borderId="320" xfId="0" applyFont="1" applyBorder="1" applyAlignment="1">
      <alignment horizontal="left" vertical="center" wrapText="1" indent="1"/>
    </xf>
    <xf numFmtId="17" fontId="47" fillId="0" borderId="320" xfId="0" applyNumberFormat="1" applyFont="1" applyBorder="1" applyAlignment="1">
      <alignment horizontal="left" vertical="center" wrapText="1" indent="1"/>
    </xf>
    <xf numFmtId="0" fontId="50" fillId="0" borderId="320" xfId="0" applyFont="1" applyBorder="1" applyAlignment="1">
      <alignment horizontal="left" vertical="center" wrapText="1" indent="1"/>
    </xf>
    <xf numFmtId="0" fontId="53" fillId="39" borderId="115" xfId="0" applyFont="1" applyFill="1" applyBorder="1" applyAlignment="1">
      <alignment horizontal="left" vertical="center" indent="1"/>
    </xf>
    <xf numFmtId="0" fontId="53" fillId="39" borderId="114" xfId="0" applyFont="1" applyFill="1" applyBorder="1" applyAlignment="1">
      <alignment horizontal="left" vertical="center" indent="1"/>
    </xf>
    <xf numFmtId="0" fontId="53" fillId="39" borderId="272" xfId="0" applyFont="1" applyFill="1" applyBorder="1" applyAlignment="1">
      <alignment horizontal="center" vertical="center" wrapText="1"/>
    </xf>
    <xf numFmtId="0" fontId="62" fillId="0" borderId="254" xfId="0" applyFont="1" applyBorder="1" applyAlignment="1">
      <alignment horizontal="left" vertical="center" indent="1"/>
    </xf>
    <xf numFmtId="37" fontId="67" fillId="0" borderId="254" xfId="0" applyNumberFormat="1" applyFont="1" applyBorder="1" applyAlignment="1">
      <alignment horizontal="right" vertical="center"/>
    </xf>
    <xf numFmtId="5" fontId="67" fillId="0" borderId="320" xfId="0" applyNumberFormat="1" applyFont="1" applyBorder="1" applyAlignment="1">
      <alignment horizontal="right" vertical="center"/>
    </xf>
    <xf numFmtId="37" fontId="55" fillId="38" borderId="320" xfId="0" applyNumberFormat="1" applyFont="1" applyFill="1" applyBorder="1" applyAlignment="1">
      <alignment horizontal="right" vertical="center" shrinkToFit="1"/>
    </xf>
    <xf numFmtId="37" fontId="55" fillId="38" borderId="254" xfId="0" applyNumberFormat="1" applyFont="1" applyFill="1" applyBorder="1" applyAlignment="1">
      <alignment horizontal="right" vertical="center" shrinkToFit="1"/>
    </xf>
    <xf numFmtId="5" fontId="55" fillId="38" borderId="320" xfId="0" applyNumberFormat="1" applyFont="1" applyFill="1" applyBorder="1" applyAlignment="1">
      <alignment horizontal="right" vertical="center" shrinkToFit="1"/>
    </xf>
    <xf numFmtId="37" fontId="55" fillId="0" borderId="320" xfId="0" applyNumberFormat="1" applyFont="1" applyBorder="1" applyAlignment="1">
      <alignment horizontal="right" vertical="center" shrinkToFit="1"/>
    </xf>
    <xf numFmtId="37" fontId="55" fillId="0" borderId="254" xfId="0" applyNumberFormat="1" applyFont="1" applyBorder="1" applyAlignment="1">
      <alignment horizontal="right" vertical="center" shrinkToFit="1"/>
    </xf>
    <xf numFmtId="5" fontId="55" fillId="0" borderId="320" xfId="0" applyNumberFormat="1" applyFont="1" applyBorder="1" applyAlignment="1">
      <alignment horizontal="right" vertical="center" shrinkToFit="1"/>
    </xf>
    <xf numFmtId="1" fontId="55" fillId="38" borderId="254" xfId="0" applyNumberFormat="1" applyFont="1" applyFill="1" applyBorder="1" applyAlignment="1">
      <alignment horizontal="left" vertical="center" indent="1" shrinkToFit="1"/>
    </xf>
    <xf numFmtId="1" fontId="55" fillId="0" borderId="254" xfId="0" applyNumberFormat="1" applyFont="1" applyBorder="1" applyAlignment="1">
      <alignment horizontal="left" vertical="center" indent="1" shrinkToFit="1"/>
    </xf>
    <xf numFmtId="1" fontId="55" fillId="38" borderId="323" xfId="0" applyNumberFormat="1" applyFont="1" applyFill="1" applyBorder="1" applyAlignment="1">
      <alignment horizontal="left" vertical="center" indent="1" shrinkToFit="1"/>
    </xf>
    <xf numFmtId="37" fontId="55" fillId="38" borderId="356" xfId="0" applyNumberFormat="1" applyFont="1" applyFill="1" applyBorder="1" applyAlignment="1">
      <alignment horizontal="right" vertical="center" shrinkToFit="1"/>
    </xf>
    <xf numFmtId="37" fontId="55" fillId="38" borderId="376" xfId="0" applyNumberFormat="1" applyFont="1" applyFill="1" applyBorder="1" applyAlignment="1">
      <alignment horizontal="right" vertical="center" shrinkToFit="1"/>
    </xf>
    <xf numFmtId="0" fontId="72" fillId="0" borderId="323" xfId="0" applyFont="1" applyBorder="1" applyAlignment="1">
      <alignment horizontal="left" vertical="center" indent="1"/>
    </xf>
    <xf numFmtId="37" fontId="55" fillId="0" borderId="377" xfId="0" applyNumberFormat="1" applyFont="1" applyBorder="1" applyAlignment="1">
      <alignment vertical="center" shrinkToFit="1"/>
    </xf>
    <xf numFmtId="37" fontId="55" fillId="0" borderId="96" xfId="0" applyNumberFormat="1" applyFont="1" applyBorder="1" applyAlignment="1">
      <alignment horizontal="right" vertical="center" shrinkToFit="1"/>
    </xf>
    <xf numFmtId="5" fontId="55" fillId="0" borderId="378" xfId="0" applyNumberFormat="1" applyFont="1" applyBorder="1" applyAlignment="1">
      <alignment horizontal="right" vertical="center" shrinkToFit="1"/>
    </xf>
    <xf numFmtId="1" fontId="55" fillId="44" borderId="172" xfId="0" applyNumberFormat="1" applyFont="1" applyFill="1" applyBorder="1" applyAlignment="1">
      <alignment horizontal="left" vertical="center" indent="1" shrinkToFit="1"/>
    </xf>
    <xf numFmtId="37" fontId="55" fillId="44" borderId="163" xfId="0" applyNumberFormat="1" applyFont="1" applyFill="1" applyBorder="1" applyAlignment="1">
      <alignment horizontal="right" vertical="center" shrinkToFit="1"/>
    </xf>
    <xf numFmtId="37" fontId="55" fillId="44" borderId="4" xfId="0" applyNumberFormat="1" applyFont="1" applyFill="1" applyBorder="1" applyAlignment="1">
      <alignment horizontal="right" vertical="center" shrinkToFit="1"/>
    </xf>
    <xf numFmtId="5" fontId="55" fillId="44" borderId="379" xfId="0" applyNumberFormat="1" applyFont="1" applyFill="1" applyBorder="1" applyAlignment="1">
      <alignment horizontal="right" vertical="center" shrinkToFit="1"/>
    </xf>
    <xf numFmtId="0" fontId="53" fillId="39" borderId="380" xfId="0" applyFont="1" applyFill="1" applyBorder="1" applyAlignment="1">
      <alignment horizontal="left" vertical="center" indent="1"/>
    </xf>
    <xf numFmtId="49" fontId="53" fillId="39" borderId="272" xfId="0" applyNumberFormat="1" applyFont="1" applyFill="1" applyBorder="1" applyAlignment="1">
      <alignment horizontal="center" vertical="center"/>
    </xf>
    <xf numFmtId="0" fontId="62" fillId="0" borderId="307" xfId="0" applyFont="1" applyBorder="1" applyAlignment="1">
      <alignment horizontal="left" vertical="center" indent="1"/>
    </xf>
    <xf numFmtId="171" fontId="55" fillId="38" borderId="270" xfId="0" applyNumberFormat="1" applyFont="1" applyFill="1" applyBorder="1" applyAlignment="1">
      <alignment horizontal="right" vertical="center"/>
    </xf>
    <xf numFmtId="171" fontId="55" fillId="0" borderId="270" xfId="0" applyNumberFormat="1" applyFont="1" applyBorder="1" applyAlignment="1">
      <alignment horizontal="right" vertical="center" shrinkToFit="1"/>
    </xf>
    <xf numFmtId="172" fontId="4" fillId="38" borderId="253" xfId="0" applyNumberFormat="1" applyFont="1" applyFill="1" applyBorder="1" applyAlignment="1">
      <alignment horizontal="right" vertical="center"/>
    </xf>
    <xf numFmtId="171" fontId="62" fillId="0" borderId="270" xfId="0" applyNumberFormat="1" applyFont="1" applyBorder="1" applyAlignment="1">
      <alignment horizontal="right" vertical="center"/>
    </xf>
    <xf numFmtId="171" fontId="55" fillId="38" borderId="270" xfId="0" applyNumberFormat="1" applyFont="1" applyFill="1" applyBorder="1" applyAlignment="1">
      <alignment horizontal="right" vertical="center" shrinkToFit="1"/>
    </xf>
    <xf numFmtId="171" fontId="62" fillId="0" borderId="270" xfId="0" applyNumberFormat="1" applyFont="1" applyBorder="1" applyAlignment="1">
      <alignment horizontal="right" vertical="center" shrinkToFit="1"/>
    </xf>
    <xf numFmtId="171" fontId="55" fillId="44" borderId="381" xfId="0" applyNumberFormat="1" applyFont="1" applyFill="1" applyBorder="1" applyAlignment="1">
      <alignment horizontal="right" vertical="center" shrinkToFit="1"/>
    </xf>
    <xf numFmtId="171" fontId="55" fillId="0" borderId="264" xfId="0" applyNumberFormat="1" applyFont="1" applyBorder="1" applyAlignment="1">
      <alignment horizontal="right" vertical="center"/>
    </xf>
    <xf numFmtId="171" fontId="55" fillId="38" borderId="253" xfId="0" applyNumberFormat="1" applyFont="1" applyFill="1" applyBorder="1" applyAlignment="1">
      <alignment horizontal="right" vertical="center"/>
    </xf>
    <xf numFmtId="171" fontId="55" fillId="0" borderId="253" xfId="0" applyNumberFormat="1" applyFont="1" applyBorder="1" applyAlignment="1">
      <alignment horizontal="right" vertical="center" shrinkToFit="1"/>
    </xf>
    <xf numFmtId="171" fontId="62" fillId="0" borderId="253" xfId="0" applyNumberFormat="1" applyFont="1" applyBorder="1" applyAlignment="1">
      <alignment horizontal="right" vertical="center"/>
    </xf>
    <xf numFmtId="171" fontId="55" fillId="38" borderId="253" xfId="0" applyNumberFormat="1" applyFont="1" applyFill="1" applyBorder="1" applyAlignment="1">
      <alignment horizontal="right" vertical="center" shrinkToFit="1"/>
    </xf>
    <xf numFmtId="171" fontId="62" fillId="0" borderId="253" xfId="0" applyNumberFormat="1" applyFont="1" applyBorder="1" applyAlignment="1">
      <alignment horizontal="right" vertical="center" shrinkToFit="1"/>
    </xf>
    <xf numFmtId="172" fontId="4" fillId="0" borderId="253" xfId="0" applyNumberFormat="1" applyFont="1" applyBorder="1" applyAlignment="1">
      <alignment horizontal="right" vertical="center"/>
    </xf>
    <xf numFmtId="172" fontId="62" fillId="0" borderId="253" xfId="0" applyNumberFormat="1" applyFont="1" applyBorder="1" applyAlignment="1">
      <alignment horizontal="right" vertical="center"/>
    </xf>
    <xf numFmtId="172" fontId="62" fillId="38" borderId="253" xfId="0" applyNumberFormat="1" applyFont="1" applyFill="1" applyBorder="1" applyAlignment="1">
      <alignment horizontal="right" vertical="center"/>
    </xf>
    <xf numFmtId="172" fontId="4" fillId="38" borderId="307" xfId="0" applyNumberFormat="1" applyFont="1" applyFill="1" applyBorder="1" applyAlignment="1">
      <alignment horizontal="right" vertical="center"/>
    </xf>
    <xf numFmtId="172" fontId="62" fillId="44" borderId="382" xfId="0" applyNumberFormat="1" applyFont="1" applyFill="1" applyBorder="1" applyAlignment="1">
      <alignment horizontal="right" vertical="center"/>
    </xf>
    <xf numFmtId="172" fontId="62" fillId="44" borderId="381" xfId="0" applyNumberFormat="1" applyFont="1" applyFill="1" applyBorder="1" applyAlignment="1">
      <alignment horizontal="right" vertical="center"/>
    </xf>
    <xf numFmtId="171" fontId="4" fillId="0" borderId="264" xfId="0" applyNumberFormat="1" applyFont="1" applyBorder="1" applyAlignment="1">
      <alignment horizontal="right" vertical="center"/>
    </xf>
    <xf numFmtId="172" fontId="62" fillId="38" borderId="307" xfId="0" applyNumberFormat="1" applyFont="1" applyFill="1" applyBorder="1" applyAlignment="1">
      <alignment horizontal="right" vertical="center"/>
    </xf>
    <xf numFmtId="172" fontId="62" fillId="38" borderId="382" xfId="0" applyNumberFormat="1" applyFont="1" applyFill="1" applyBorder="1" applyAlignment="1">
      <alignment horizontal="right" vertical="center"/>
    </xf>
    <xf numFmtId="171" fontId="55" fillId="0" borderId="383" xfId="0" applyNumberFormat="1" applyFont="1" applyBorder="1" applyAlignment="1">
      <alignment horizontal="right" vertical="center"/>
    </xf>
    <xf numFmtId="171" fontId="55" fillId="38" borderId="328" xfId="0" applyNumberFormat="1" applyFont="1" applyFill="1" applyBorder="1" applyAlignment="1">
      <alignment horizontal="right" vertical="center"/>
    </xf>
    <xf numFmtId="172" fontId="4" fillId="0" borderId="328" xfId="0" applyNumberFormat="1" applyFont="1" applyBorder="1" applyAlignment="1">
      <alignment horizontal="right" vertical="center"/>
    </xf>
    <xf numFmtId="172" fontId="4" fillId="38" borderId="328" xfId="0" applyNumberFormat="1" applyFont="1" applyFill="1" applyBorder="1" applyAlignment="1">
      <alignment horizontal="right" vertical="center"/>
    </xf>
    <xf numFmtId="172" fontId="62" fillId="0" borderId="328" xfId="0" applyNumberFormat="1" applyFont="1" applyBorder="1" applyAlignment="1">
      <alignment horizontal="right" vertical="center"/>
    </xf>
    <xf numFmtId="172" fontId="62" fillId="38" borderId="328" xfId="0" applyNumberFormat="1" applyFont="1" applyFill="1" applyBorder="1" applyAlignment="1">
      <alignment horizontal="right" vertical="center"/>
    </xf>
    <xf numFmtId="172" fontId="62" fillId="38" borderId="323" xfId="0" applyNumberFormat="1" applyFont="1" applyFill="1" applyBorder="1" applyAlignment="1">
      <alignment horizontal="right" vertical="center"/>
    </xf>
    <xf numFmtId="172" fontId="62" fillId="0" borderId="237" xfId="0" applyNumberFormat="1" applyFont="1" applyBorder="1" applyAlignment="1">
      <alignment horizontal="right" vertical="center"/>
    </xf>
    <xf numFmtId="172" fontId="62" fillId="38" borderId="384" xfId="0" applyNumberFormat="1" applyFont="1" applyFill="1" applyBorder="1" applyAlignment="1">
      <alignment horizontal="right" vertical="center"/>
    </xf>
    <xf numFmtId="0" fontId="1" fillId="0" borderId="228" xfId="0" applyFont="1" applyBorder="1" applyAlignment="1">
      <alignment horizontal="left" vertical="center"/>
    </xf>
    <xf numFmtId="0" fontId="72" fillId="0" borderId="253" xfId="0" applyFont="1" applyBorder="1"/>
    <xf numFmtId="0" fontId="72" fillId="38" borderId="319" xfId="0" applyFont="1" applyFill="1" applyBorder="1" applyAlignment="1">
      <alignment horizontal="left" vertical="center" wrapText="1" indent="1"/>
    </xf>
    <xf numFmtId="0" fontId="72" fillId="38" borderId="320" xfId="0" applyFont="1" applyFill="1" applyBorder="1" applyAlignment="1">
      <alignment horizontal="left" vertical="center" wrapText="1" indent="1"/>
    </xf>
    <xf numFmtId="37" fontId="62" fillId="0" borderId="264" xfId="0" applyNumberFormat="1" applyFont="1" applyBorder="1" applyAlignment="1">
      <alignment horizontal="right" vertical="center"/>
    </xf>
    <xf numFmtId="37" fontId="67" fillId="0" borderId="307" xfId="0" applyNumberFormat="1" applyFont="1" applyBorder="1" applyAlignment="1">
      <alignment horizontal="right" vertical="center"/>
    </xf>
    <xf numFmtId="5" fontId="67" fillId="0" borderId="264" xfId="0" applyNumberFormat="1" applyFont="1" applyBorder="1" applyAlignment="1">
      <alignment horizontal="right" vertical="center"/>
    </xf>
    <xf numFmtId="0" fontId="67" fillId="38" borderId="307" xfId="0" applyFont="1" applyFill="1" applyBorder="1" applyAlignment="1">
      <alignment horizontal="left" vertical="center" indent="1"/>
    </xf>
    <xf numFmtId="37" fontId="67" fillId="38" borderId="264" xfId="0" applyNumberFormat="1" applyFont="1" applyFill="1" applyBorder="1" applyAlignment="1">
      <alignment horizontal="right" vertical="center"/>
    </xf>
    <xf numFmtId="37" fontId="67" fillId="38" borderId="307" xfId="0" applyNumberFormat="1" applyFont="1" applyFill="1" applyBorder="1" applyAlignment="1">
      <alignment horizontal="right" vertical="center"/>
    </xf>
    <xf numFmtId="5" fontId="67" fillId="38" borderId="264" xfId="0" applyNumberFormat="1" applyFont="1" applyFill="1" applyBorder="1" applyAlignment="1">
      <alignment horizontal="right" vertical="center"/>
    </xf>
    <xf numFmtId="37" fontId="55" fillId="0" borderId="385" xfId="0" applyNumberFormat="1" applyFont="1" applyBorder="1" applyAlignment="1">
      <alignment horizontal="right" vertical="center" shrinkToFit="1"/>
    </xf>
    <xf numFmtId="1" fontId="55" fillId="0" borderId="321" xfId="0" applyNumberFormat="1" applyFont="1" applyBorder="1" applyAlignment="1">
      <alignment horizontal="left" vertical="center" indent="1" shrinkToFit="1"/>
    </xf>
    <xf numFmtId="1" fontId="55" fillId="38" borderId="321" xfId="0" applyNumberFormat="1" applyFont="1" applyFill="1" applyBorder="1" applyAlignment="1">
      <alignment horizontal="left" vertical="center" indent="1" shrinkToFit="1"/>
    </xf>
    <xf numFmtId="37" fontId="55" fillId="44" borderId="172" xfId="0" applyNumberFormat="1" applyFont="1" applyFill="1" applyBorder="1" applyAlignment="1">
      <alignment horizontal="right" vertical="center" shrinkToFit="1"/>
    </xf>
    <xf numFmtId="5" fontId="55" fillId="44" borderId="219" xfId="0" applyNumberFormat="1" applyFont="1" applyFill="1" applyBorder="1" applyAlignment="1">
      <alignment horizontal="right" vertical="center" shrinkToFit="1"/>
    </xf>
    <xf numFmtId="0" fontId="53" fillId="39" borderId="380" xfId="0" applyFont="1" applyFill="1" applyBorder="1" applyAlignment="1">
      <alignment horizontal="left" vertical="center"/>
    </xf>
    <xf numFmtId="49" fontId="53" fillId="39" borderId="282" xfId="0" applyNumberFormat="1" applyFont="1" applyFill="1" applyBorder="1" applyAlignment="1">
      <alignment horizontal="center" vertical="center" wrapText="1"/>
    </xf>
    <xf numFmtId="49" fontId="53" fillId="39" borderId="386" xfId="0" applyNumberFormat="1" applyFont="1" applyFill="1" applyBorder="1" applyAlignment="1">
      <alignment horizontal="center" vertical="center"/>
    </xf>
    <xf numFmtId="171" fontId="55" fillId="0" borderId="272" xfId="0" applyNumberFormat="1" applyFont="1" applyBorder="1" applyAlignment="1">
      <alignment horizontal="right" vertical="center"/>
    </xf>
    <xf numFmtId="171" fontId="55" fillId="44" borderId="4" xfId="0" applyNumberFormat="1" applyFont="1" applyFill="1" applyBorder="1" applyAlignment="1">
      <alignment horizontal="right" vertical="center" shrinkToFit="1"/>
    </xf>
    <xf numFmtId="171" fontId="55" fillId="0" borderId="320" xfId="0" applyNumberFormat="1" applyFont="1" applyBorder="1" applyAlignment="1">
      <alignment horizontal="right" vertical="center"/>
    </xf>
    <xf numFmtId="172" fontId="62" fillId="44" borderId="253" xfId="0" applyNumberFormat="1" applyFont="1" applyFill="1" applyBorder="1" applyAlignment="1">
      <alignment horizontal="right" vertical="center"/>
    </xf>
    <xf numFmtId="172" fontId="4" fillId="0" borderId="320" xfId="0" applyNumberFormat="1" applyFont="1" applyBorder="1" applyAlignment="1">
      <alignment horizontal="right" vertical="center"/>
    </xf>
    <xf numFmtId="0" fontId="62" fillId="0" borderId="321" xfId="0" applyFont="1" applyBorder="1" applyAlignment="1">
      <alignment horizontal="left" vertical="center" indent="1"/>
    </xf>
    <xf numFmtId="171" fontId="55" fillId="38" borderId="328" xfId="0" applyNumberFormat="1" applyFont="1" applyFill="1" applyBorder="1" applyAlignment="1">
      <alignment horizontal="right" vertical="center" shrinkToFit="1"/>
    </xf>
    <xf numFmtId="171" fontId="62" fillId="0" borderId="328" xfId="0" applyNumberFormat="1" applyFont="1" applyBorder="1" applyAlignment="1">
      <alignment horizontal="right" vertical="center" shrinkToFit="1"/>
    </xf>
    <xf numFmtId="171" fontId="55" fillId="0" borderId="387" xfId="0" applyNumberFormat="1" applyFont="1" applyBorder="1" applyAlignment="1">
      <alignment horizontal="right" vertical="center" shrinkToFit="1"/>
    </xf>
    <xf numFmtId="172" fontId="62" fillId="38" borderId="388" xfId="0" applyNumberFormat="1" applyFont="1" applyFill="1" applyBorder="1" applyAlignment="1">
      <alignment horizontal="right" vertical="center"/>
    </xf>
    <xf numFmtId="171" fontId="55" fillId="44" borderId="387" xfId="0" applyNumberFormat="1" applyFont="1" applyFill="1" applyBorder="1" applyAlignment="1">
      <alignment horizontal="right" vertical="center" shrinkToFit="1"/>
    </xf>
    <xf numFmtId="0" fontId="53" fillId="39" borderId="0" xfId="0" applyFont="1" applyFill="1" applyAlignment="1">
      <alignment horizontal="left" vertical="center" indent="1"/>
    </xf>
    <xf numFmtId="0" fontId="53" fillId="39" borderId="282" xfId="0" applyFont="1" applyFill="1" applyBorder="1" applyAlignment="1">
      <alignment horizontal="left" vertical="center" indent="1"/>
    </xf>
    <xf numFmtId="37" fontId="62" fillId="0" borderId="320" xfId="0" applyNumberFormat="1" applyFont="1" applyBorder="1" applyAlignment="1">
      <alignment horizontal="right" vertical="center"/>
    </xf>
    <xf numFmtId="5" fontId="67" fillId="0" borderId="320" xfId="0" applyNumberFormat="1" applyFont="1" applyBorder="1" applyAlignment="1">
      <alignment vertical="center"/>
    </xf>
    <xf numFmtId="37" fontId="67" fillId="38" borderId="320" xfId="0" applyNumberFormat="1" applyFont="1" applyFill="1" applyBorder="1" applyAlignment="1">
      <alignment horizontal="right" vertical="center"/>
    </xf>
    <xf numFmtId="37" fontId="67" fillId="38" borderId="254" xfId="0" applyNumberFormat="1" applyFont="1" applyFill="1" applyBorder="1" applyAlignment="1">
      <alignment horizontal="right" vertical="center"/>
    </xf>
    <xf numFmtId="5" fontId="67" fillId="38" borderId="320" xfId="0" applyNumberFormat="1" applyFont="1" applyFill="1" applyBorder="1" applyAlignment="1">
      <alignment vertical="center"/>
    </xf>
    <xf numFmtId="5" fontId="55" fillId="44" borderId="4" xfId="0" applyNumberFormat="1" applyFont="1" applyFill="1" applyBorder="1" applyAlignment="1">
      <alignment horizontal="right" vertical="center" shrinkToFit="1"/>
    </xf>
    <xf numFmtId="49" fontId="53" fillId="39" borderId="282" xfId="0" applyNumberFormat="1" applyFont="1" applyFill="1" applyBorder="1" applyAlignment="1">
      <alignment horizontal="center" vertical="center"/>
    </xf>
    <xf numFmtId="49" fontId="53" fillId="39" borderId="389" xfId="0" applyNumberFormat="1" applyFont="1" applyFill="1" applyBorder="1" applyAlignment="1">
      <alignment horizontal="center" vertical="center"/>
    </xf>
    <xf numFmtId="171" fontId="55" fillId="44" borderId="390" xfId="0" applyNumberFormat="1" applyFont="1" applyFill="1" applyBorder="1" applyAlignment="1">
      <alignment horizontal="right" vertical="center" shrinkToFit="1"/>
    </xf>
    <xf numFmtId="171" fontId="55" fillId="44" borderId="379" xfId="0" applyNumberFormat="1" applyFont="1" applyFill="1" applyBorder="1" applyAlignment="1">
      <alignment horizontal="right" vertical="center" shrinkToFit="1"/>
    </xf>
    <xf numFmtId="172" fontId="4" fillId="44" borderId="391" xfId="0" applyNumberFormat="1" applyFont="1" applyFill="1" applyBorder="1" applyAlignment="1">
      <alignment horizontal="right" vertical="center"/>
    </xf>
    <xf numFmtId="172" fontId="4" fillId="0" borderId="264" xfId="0" applyNumberFormat="1" applyFont="1" applyBorder="1" applyAlignment="1">
      <alignment horizontal="right" vertical="center"/>
    </xf>
    <xf numFmtId="172" fontId="62" fillId="44" borderId="379" xfId="0" applyNumberFormat="1" applyFont="1" applyFill="1" applyBorder="1" applyAlignment="1">
      <alignment horizontal="right" vertical="center"/>
    </xf>
    <xf numFmtId="0" fontId="62" fillId="0" borderId="323" xfId="0" applyFont="1" applyBorder="1" applyAlignment="1">
      <alignment horizontal="left" vertical="center" indent="1"/>
    </xf>
    <xf numFmtId="172" fontId="62" fillId="44" borderId="392" xfId="0" applyNumberFormat="1" applyFont="1" applyFill="1" applyBorder="1" applyAlignment="1">
      <alignment horizontal="right" vertical="center"/>
    </xf>
    <xf numFmtId="0" fontId="1" fillId="0" borderId="229" xfId="0" applyFont="1" applyBorder="1" applyAlignment="1">
      <alignment horizontal="left" vertical="center"/>
    </xf>
    <xf numFmtId="0" fontId="1" fillId="0" borderId="232" xfId="0" applyFont="1" applyBorder="1" applyAlignment="1">
      <alignment horizontal="left" vertical="center"/>
    </xf>
    <xf numFmtId="0" fontId="1" fillId="0" borderId="205" xfId="0" applyFont="1" applyBorder="1" applyAlignment="1">
      <alignment horizontal="left" vertical="center"/>
    </xf>
    <xf numFmtId="171" fontId="55" fillId="0" borderId="393" xfId="0" applyNumberFormat="1" applyFont="1" applyBorder="1" applyAlignment="1">
      <alignment horizontal="right" vertical="center"/>
    </xf>
    <xf numFmtId="171" fontId="55" fillId="0" borderId="253" xfId="0" applyNumberFormat="1" applyFont="1" applyBorder="1" applyAlignment="1">
      <alignment horizontal="right" vertical="center"/>
    </xf>
    <xf numFmtId="171" fontId="55" fillId="44" borderId="394" xfId="0" applyNumberFormat="1" applyFont="1" applyFill="1" applyBorder="1" applyAlignment="1">
      <alignment horizontal="right" vertical="center" shrinkToFit="1"/>
    </xf>
    <xf numFmtId="172" fontId="4" fillId="0" borderId="307" xfId="0" applyNumberFormat="1" applyFont="1" applyBorder="1" applyAlignment="1">
      <alignment horizontal="right" vertical="center"/>
    </xf>
    <xf numFmtId="172" fontId="4" fillId="44" borderId="382" xfId="0" applyNumberFormat="1" applyFont="1" applyFill="1" applyBorder="1" applyAlignment="1">
      <alignment horizontal="right" vertical="center"/>
    </xf>
    <xf numFmtId="171" fontId="55" fillId="0" borderId="350" xfId="0" applyNumberFormat="1" applyFont="1" applyBorder="1" applyAlignment="1">
      <alignment horizontal="right" vertical="center"/>
    </xf>
    <xf numFmtId="171" fontId="55" fillId="0" borderId="96" xfId="0" applyNumberFormat="1" applyFont="1" applyBorder="1" applyAlignment="1">
      <alignment horizontal="right" vertical="center" shrinkToFit="1"/>
    </xf>
    <xf numFmtId="171" fontId="55" fillId="44" borderId="395" xfId="0" applyNumberFormat="1" applyFont="1" applyFill="1" applyBorder="1" applyAlignment="1">
      <alignment horizontal="right" vertical="center" shrinkToFit="1"/>
    </xf>
    <xf numFmtId="1" fontId="55" fillId="0" borderId="385" xfId="0" applyNumberFormat="1" applyFont="1" applyBorder="1" applyAlignment="1">
      <alignment horizontal="left" vertical="center" indent="1" shrinkToFit="1"/>
    </xf>
    <xf numFmtId="172" fontId="4" fillId="38" borderId="264" xfId="0" applyNumberFormat="1" applyFont="1" applyFill="1" applyBorder="1" applyAlignment="1">
      <alignment horizontal="right" vertical="center"/>
    </xf>
    <xf numFmtId="37" fontId="55" fillId="38" borderId="351" xfId="0" applyNumberFormat="1" applyFont="1" applyFill="1" applyBorder="1" applyAlignment="1">
      <alignment horizontal="right" vertical="center" shrinkToFit="1"/>
    </xf>
    <xf numFmtId="37" fontId="55" fillId="38" borderId="396" xfId="0" applyNumberFormat="1" applyFont="1" applyFill="1" applyBorder="1" applyAlignment="1">
      <alignment horizontal="right" vertical="center" shrinkToFit="1"/>
    </xf>
    <xf numFmtId="37" fontId="55" fillId="0" borderId="397" xfId="0" applyNumberFormat="1" applyFont="1" applyBorder="1" applyAlignment="1">
      <alignment horizontal="right" vertical="center" shrinkToFit="1"/>
    </xf>
    <xf numFmtId="0" fontId="72" fillId="0" borderId="321" xfId="0" applyFont="1" applyBorder="1" applyAlignment="1">
      <alignment horizontal="left" vertical="center" indent="1"/>
    </xf>
    <xf numFmtId="0" fontId="72" fillId="38" borderId="368" xfId="0" applyFont="1" applyFill="1" applyBorder="1" applyAlignment="1">
      <alignment horizontal="left" vertical="center" indent="1"/>
    </xf>
    <xf numFmtId="37" fontId="55" fillId="38" borderId="398" xfId="0" applyNumberFormat="1" applyFont="1" applyFill="1" applyBorder="1" applyAlignment="1">
      <alignment horizontal="right" vertical="center" shrinkToFit="1"/>
    </xf>
    <xf numFmtId="37" fontId="55" fillId="38" borderId="323" xfId="0" applyNumberFormat="1" applyFont="1" applyFill="1" applyBorder="1" applyAlignment="1">
      <alignment horizontal="right" vertical="center" shrinkToFit="1"/>
    </xf>
    <xf numFmtId="37" fontId="55" fillId="38" borderId="399" xfId="0" applyNumberFormat="1" applyFont="1" applyFill="1" applyBorder="1" applyAlignment="1">
      <alignment horizontal="right" vertical="center" shrinkToFit="1"/>
    </xf>
    <xf numFmtId="0" fontId="72" fillId="0" borderId="400" xfId="0" applyFont="1" applyBorder="1" applyAlignment="1">
      <alignment horizontal="left" vertical="center" indent="1"/>
    </xf>
    <xf numFmtId="37" fontId="55" fillId="0" borderId="231" xfId="0" applyNumberFormat="1" applyFont="1" applyBorder="1" applyAlignment="1">
      <alignment horizontal="right" vertical="center" shrinkToFit="1"/>
    </xf>
    <xf numFmtId="0" fontId="23" fillId="39" borderId="118" xfId="0" applyFont="1" applyFill="1" applyBorder="1" applyAlignment="1">
      <alignment horizontal="center" vertical="center"/>
    </xf>
    <xf numFmtId="0" fontId="23" fillId="39" borderId="29" xfId="0" applyFont="1" applyFill="1" applyBorder="1" applyAlignment="1">
      <alignment horizontal="center" vertical="center"/>
    </xf>
    <xf numFmtId="0" fontId="53" fillId="39" borderId="33" xfId="0" applyFont="1" applyFill="1" applyBorder="1" applyAlignment="1">
      <alignment horizontal="center" vertical="center"/>
    </xf>
    <xf numFmtId="0" fontId="53" fillId="39" borderId="139" xfId="0" applyFont="1" applyFill="1" applyBorder="1" applyAlignment="1">
      <alignment horizontal="center" vertical="center"/>
    </xf>
    <xf numFmtId="49" fontId="53" fillId="39" borderId="33" xfId="0" applyNumberFormat="1" applyFont="1" applyFill="1" applyBorder="1" applyAlignment="1">
      <alignment horizontal="center" vertical="center" wrapText="1"/>
    </xf>
    <xf numFmtId="49" fontId="53" fillId="39" borderId="139" xfId="0" applyNumberFormat="1" applyFont="1" applyFill="1" applyBorder="1" applyAlignment="1">
      <alignment horizontal="center" vertical="center" wrapText="1"/>
    </xf>
    <xf numFmtId="0" fontId="53" fillId="39" borderId="54" xfId="0" applyFont="1" applyFill="1" applyBorder="1" applyAlignment="1">
      <alignment horizontal="center" vertical="center"/>
    </xf>
    <xf numFmtId="0" fontId="53" fillId="39" borderId="145" xfId="0" applyFont="1" applyFill="1" applyBorder="1" applyAlignment="1">
      <alignment horizontal="center" vertical="center"/>
    </xf>
    <xf numFmtId="49" fontId="53" fillId="39" borderId="54" xfId="0" applyNumberFormat="1" applyFont="1" applyFill="1" applyBorder="1" applyAlignment="1">
      <alignment horizontal="center" vertical="center"/>
    </xf>
    <xf numFmtId="49" fontId="53" fillId="39" borderId="145" xfId="0" applyNumberFormat="1" applyFont="1" applyFill="1" applyBorder="1" applyAlignment="1">
      <alignment horizontal="center" vertical="center"/>
    </xf>
    <xf numFmtId="49" fontId="53" fillId="39" borderId="208" xfId="0" applyNumberFormat="1" applyFont="1" applyFill="1" applyBorder="1" applyAlignment="1">
      <alignment horizontal="center" vertical="center"/>
    </xf>
    <xf numFmtId="0" fontId="53" fillId="39" borderId="208" xfId="0" applyFont="1" applyFill="1" applyBorder="1" applyAlignment="1">
      <alignment horizontal="center" vertical="center"/>
    </xf>
    <xf numFmtId="0" fontId="53" fillId="39" borderId="61" xfId="0" applyFont="1" applyFill="1" applyBorder="1" applyAlignment="1">
      <alignment horizontal="center" vertical="center"/>
    </xf>
    <xf numFmtId="0" fontId="53" fillId="39" borderId="125" xfId="0" applyFont="1" applyFill="1" applyBorder="1" applyAlignment="1">
      <alignment horizontal="center" vertical="center"/>
    </xf>
    <xf numFmtId="0" fontId="53" fillId="39" borderId="282" xfId="0" applyFont="1" applyFill="1" applyBorder="1" applyAlignment="1">
      <alignment horizontal="center" vertical="center"/>
    </xf>
    <xf numFmtId="0" fontId="53" fillId="39" borderId="401" xfId="0" applyFont="1" applyFill="1" applyBorder="1" applyAlignment="1">
      <alignment horizontal="center" vertical="center"/>
    </xf>
    <xf numFmtId="0" fontId="53" fillId="39" borderId="195" xfId="0" applyFont="1" applyFill="1" applyBorder="1" applyAlignment="1">
      <alignment horizontal="center" vertical="center"/>
    </xf>
    <xf numFmtId="37" fontId="55" fillId="0" borderId="264" xfId="0" applyNumberFormat="1" applyFont="1" applyBorder="1" applyAlignment="1">
      <alignment horizontal="right" vertical="center"/>
    </xf>
    <xf numFmtId="171" fontId="55" fillId="0" borderId="307" xfId="0" applyNumberFormat="1" applyFont="1" applyBorder="1" applyAlignment="1">
      <alignment horizontal="right" vertical="center"/>
    </xf>
    <xf numFmtId="171" fontId="55" fillId="38" borderId="307" xfId="0" applyNumberFormat="1" applyFont="1" applyFill="1" applyBorder="1" applyAlignment="1">
      <alignment horizontal="right" vertical="center"/>
    </xf>
    <xf numFmtId="171" fontId="62" fillId="0" borderId="307" xfId="0" applyNumberFormat="1" applyFont="1" applyBorder="1" applyAlignment="1">
      <alignment horizontal="right" vertical="center"/>
    </xf>
    <xf numFmtId="37" fontId="55" fillId="38" borderId="264" xfId="0" applyNumberFormat="1" applyFont="1" applyFill="1" applyBorder="1" applyAlignment="1">
      <alignment horizontal="right" vertical="center" shrinkToFit="1"/>
    </xf>
    <xf numFmtId="171" fontId="55" fillId="38" borderId="307" xfId="0" applyNumberFormat="1" applyFont="1" applyFill="1" applyBorder="1" applyAlignment="1">
      <alignment horizontal="right" vertical="center" shrinkToFit="1"/>
    </xf>
    <xf numFmtId="37" fontId="62" fillId="0" borderId="264" xfId="0" applyNumberFormat="1" applyFont="1" applyBorder="1" applyAlignment="1">
      <alignment horizontal="right" vertical="center" shrinkToFit="1"/>
    </xf>
    <xf numFmtId="0" fontId="62" fillId="38" borderId="264" xfId="0" applyFont="1" applyFill="1" applyBorder="1" applyAlignment="1">
      <alignment horizontal="right" vertical="center" wrapText="1"/>
    </xf>
    <xf numFmtId="171" fontId="67" fillId="0" borderId="249" xfId="0" applyNumberFormat="1" applyFont="1" applyBorder="1"/>
    <xf numFmtId="37" fontId="55" fillId="0" borderId="319" xfId="0" applyNumberFormat="1" applyFont="1" applyBorder="1" applyAlignment="1">
      <alignment horizontal="right" vertical="center" shrinkToFit="1"/>
    </xf>
    <xf numFmtId="171" fontId="55" fillId="0" borderId="233" xfId="0" applyNumberFormat="1" applyFont="1" applyBorder="1" applyAlignment="1">
      <alignment horizontal="right" vertical="center"/>
    </xf>
    <xf numFmtId="37" fontId="55" fillId="44" borderId="320" xfId="0" applyNumberFormat="1" applyFont="1" applyFill="1" applyBorder="1" applyAlignment="1">
      <alignment horizontal="right" vertical="center" shrinkToFit="1"/>
    </xf>
    <xf numFmtId="171" fontId="55" fillId="44" borderId="253" xfId="0" applyNumberFormat="1" applyFont="1" applyFill="1" applyBorder="1" applyAlignment="1">
      <alignment horizontal="right" vertical="center" shrinkToFit="1"/>
    </xf>
    <xf numFmtId="164" fontId="55" fillId="38" borderId="249" xfId="0" applyNumberFormat="1" applyFont="1" applyFill="1" applyBorder="1" applyAlignment="1">
      <alignment horizontal="right" vertical="center" shrinkToFit="1"/>
    </xf>
    <xf numFmtId="37" fontId="55" fillId="44" borderId="197" xfId="0" applyNumberFormat="1" applyFont="1" applyFill="1" applyBorder="1" applyAlignment="1">
      <alignment horizontal="right" vertical="center" shrinkToFit="1"/>
    </xf>
    <xf numFmtId="37" fontId="4" fillId="0" borderId="264" xfId="0" applyNumberFormat="1" applyFont="1" applyBorder="1" applyAlignment="1">
      <alignment horizontal="right" vertical="center"/>
    </xf>
    <xf numFmtId="37" fontId="55" fillId="44" borderId="402" xfId="0" applyNumberFormat="1" applyFont="1" applyFill="1" applyBorder="1" applyAlignment="1">
      <alignment horizontal="right" vertical="center" shrinkToFit="1"/>
    </xf>
    <xf numFmtId="171" fontId="55" fillId="44" borderId="403" xfId="0" applyNumberFormat="1" applyFont="1" applyFill="1" applyBorder="1" applyAlignment="1">
      <alignment horizontal="right" vertical="center" shrinkToFit="1"/>
    </xf>
    <xf numFmtId="37" fontId="55" fillId="44" borderId="272" xfId="0" applyNumberFormat="1" applyFont="1" applyFill="1" applyBorder="1" applyAlignment="1">
      <alignment horizontal="right" vertical="center" shrinkToFit="1"/>
    </xf>
    <xf numFmtId="171" fontId="55" fillId="44" borderId="270" xfId="0" applyNumberFormat="1" applyFont="1" applyFill="1" applyBorder="1" applyAlignment="1">
      <alignment horizontal="right" vertical="center" shrinkToFit="1"/>
    </xf>
    <xf numFmtId="37" fontId="4" fillId="38" borderId="264" xfId="0" applyNumberFormat="1" applyFont="1" applyFill="1" applyBorder="1" applyAlignment="1">
      <alignment horizontal="right" vertical="center"/>
    </xf>
    <xf numFmtId="37" fontId="4" fillId="0" borderId="264" xfId="64" applyNumberFormat="1" applyFont="1" applyFill="1" applyBorder="1" applyAlignment="1">
      <alignment horizontal="right" vertical="center"/>
    </xf>
    <xf numFmtId="172" fontId="55" fillId="0" borderId="307" xfId="0" applyNumberFormat="1" applyFont="1" applyBorder="1" applyAlignment="1">
      <alignment horizontal="right" vertical="center"/>
    </xf>
    <xf numFmtId="171" fontId="55" fillId="38" borderId="307" xfId="0" applyNumberFormat="1" applyFont="1" applyFill="1" applyBorder="1" applyAlignment="1">
      <alignment horizontal="right" vertical="center" wrapText="1"/>
    </xf>
    <xf numFmtId="171" fontId="55" fillId="0" borderId="307" xfId="0" applyNumberFormat="1" applyFont="1" applyBorder="1" applyAlignment="1">
      <alignment horizontal="right" vertical="center" wrapText="1"/>
    </xf>
    <xf numFmtId="171" fontId="62" fillId="38" borderId="307" xfId="0" applyNumberFormat="1" applyFont="1" applyFill="1" applyBorder="1" applyAlignment="1">
      <alignment horizontal="right" vertical="center" wrapText="1"/>
    </xf>
    <xf numFmtId="0" fontId="62" fillId="38" borderId="249" xfId="0" applyFont="1" applyFill="1" applyBorder="1" applyAlignment="1">
      <alignment horizontal="right" vertical="center" wrapText="1"/>
    </xf>
    <xf numFmtId="171" fontId="55" fillId="44" borderId="328" xfId="0" applyNumberFormat="1" applyFont="1" applyFill="1" applyBorder="1" applyAlignment="1">
      <alignment horizontal="right" vertical="center" shrinkToFit="1"/>
    </xf>
    <xf numFmtId="37" fontId="55" fillId="44" borderId="319" xfId="0" applyNumberFormat="1" applyFont="1" applyFill="1" applyBorder="1" applyAlignment="1">
      <alignment horizontal="right" vertical="center" shrinkToFit="1"/>
    </xf>
    <xf numFmtId="171" fontId="55" fillId="44" borderId="228" xfId="0" applyNumberFormat="1" applyFont="1" applyFill="1" applyBorder="1" applyAlignment="1">
      <alignment horizontal="right" vertical="center" shrinkToFit="1"/>
    </xf>
    <xf numFmtId="172" fontId="62" fillId="0" borderId="307" xfId="0" applyNumberFormat="1" applyFont="1" applyBorder="1" applyAlignment="1">
      <alignment horizontal="right" vertical="center"/>
    </xf>
    <xf numFmtId="164" fontId="55" fillId="38" borderId="249" xfId="0" applyNumberFormat="1" applyFont="1" applyFill="1" applyBorder="1" applyAlignment="1">
      <alignment horizontal="right" vertical="center" wrapText="1"/>
    </xf>
    <xf numFmtId="0" fontId="62" fillId="44" borderId="404" xfId="0" applyFont="1" applyFill="1" applyBorder="1" applyAlignment="1">
      <alignment horizontal="right" vertical="center" wrapText="1"/>
    </xf>
    <xf numFmtId="0" fontId="72" fillId="44" borderId="228" xfId="0" applyFont="1" applyFill="1" applyBorder="1"/>
    <xf numFmtId="0" fontId="62" fillId="0" borderId="253" xfId="0" applyFont="1" applyBorder="1" applyAlignment="1">
      <alignment horizontal="left" vertical="center" wrapText="1" indent="1"/>
    </xf>
    <xf numFmtId="171" fontId="55" fillId="0" borderId="323" xfId="0" applyNumberFormat="1" applyFont="1" applyBorder="1" applyAlignment="1">
      <alignment horizontal="right" vertical="center"/>
    </xf>
    <xf numFmtId="171" fontId="55" fillId="38" borderId="323" xfId="0" applyNumberFormat="1" applyFont="1" applyFill="1" applyBorder="1" applyAlignment="1">
      <alignment horizontal="right" vertical="center"/>
    </xf>
    <xf numFmtId="171" fontId="55" fillId="38" borderId="323" xfId="0" applyNumberFormat="1" applyFont="1" applyFill="1" applyBorder="1" applyAlignment="1">
      <alignment horizontal="right" vertical="center" wrapText="1"/>
    </xf>
    <xf numFmtId="171" fontId="55" fillId="0" borderId="323" xfId="0" applyNumberFormat="1" applyFont="1" applyBorder="1" applyAlignment="1">
      <alignment horizontal="right" vertical="center" wrapText="1"/>
    </xf>
    <xf numFmtId="171" fontId="55" fillId="38" borderId="323" xfId="0" applyNumberFormat="1" applyFont="1" applyFill="1" applyBorder="1" applyAlignment="1">
      <alignment horizontal="right" vertical="center" shrinkToFit="1"/>
    </xf>
    <xf numFmtId="37" fontId="55" fillId="0" borderId="404" xfId="0" applyNumberFormat="1" applyFont="1" applyBorder="1" applyAlignment="1">
      <alignment horizontal="right" vertical="center"/>
    </xf>
    <xf numFmtId="171" fontId="55" fillId="0" borderId="405" xfId="0" applyNumberFormat="1" applyFont="1" applyBorder="1" applyAlignment="1">
      <alignment horizontal="right" vertical="center"/>
    </xf>
    <xf numFmtId="37" fontId="55" fillId="38" borderId="404" xfId="0" applyNumberFormat="1" applyFont="1" applyFill="1" applyBorder="1" applyAlignment="1">
      <alignment horizontal="right" vertical="center"/>
    </xf>
    <xf numFmtId="171" fontId="55" fillId="38" borderId="405" xfId="0" applyNumberFormat="1" applyFont="1" applyFill="1" applyBorder="1" applyAlignment="1">
      <alignment horizontal="right" vertical="center"/>
    </xf>
    <xf numFmtId="37" fontId="4" fillId="0" borderId="404" xfId="0" applyNumberFormat="1" applyFont="1" applyBorder="1" applyAlignment="1">
      <alignment horizontal="right" vertical="center"/>
    </xf>
    <xf numFmtId="37" fontId="4" fillId="38" borderId="404" xfId="0" applyNumberFormat="1" applyFont="1" applyFill="1" applyBorder="1" applyAlignment="1">
      <alignment horizontal="right" vertical="center"/>
    </xf>
    <xf numFmtId="171" fontId="55" fillId="38" borderId="405" xfId="0" applyNumberFormat="1" applyFont="1" applyFill="1" applyBorder="1" applyAlignment="1">
      <alignment horizontal="right" vertical="center" wrapText="1"/>
    </xf>
    <xf numFmtId="171" fontId="55" fillId="0" borderId="405" xfId="0" applyNumberFormat="1" applyFont="1" applyBorder="1" applyAlignment="1">
      <alignment horizontal="right" vertical="center" wrapText="1"/>
    </xf>
    <xf numFmtId="37" fontId="55" fillId="38" borderId="404" xfId="0" applyNumberFormat="1" applyFont="1" applyFill="1" applyBorder="1" applyAlignment="1">
      <alignment horizontal="right" vertical="center" shrinkToFit="1"/>
    </xf>
    <xf numFmtId="171" fontId="62" fillId="38" borderId="405" xfId="0" applyNumberFormat="1" applyFont="1" applyFill="1" applyBorder="1" applyAlignment="1">
      <alignment horizontal="right" vertical="center" wrapText="1"/>
    </xf>
    <xf numFmtId="37" fontId="62" fillId="0" borderId="404" xfId="0" applyNumberFormat="1" applyFont="1" applyBorder="1" applyAlignment="1">
      <alignment horizontal="right" vertical="center" shrinkToFit="1"/>
    </xf>
    <xf numFmtId="171" fontId="62" fillId="0" borderId="403" xfId="0" applyNumberFormat="1" applyFont="1" applyBorder="1" applyAlignment="1">
      <alignment horizontal="right" vertical="center" shrinkToFit="1"/>
    </xf>
    <xf numFmtId="0" fontId="62" fillId="38" borderId="404" xfId="0" applyFont="1" applyFill="1" applyBorder="1" applyAlignment="1">
      <alignment horizontal="right" vertical="center" wrapText="1"/>
    </xf>
    <xf numFmtId="0" fontId="62" fillId="38" borderId="406" xfId="0" applyFont="1" applyFill="1" applyBorder="1" applyAlignment="1">
      <alignment horizontal="right" vertical="center" wrapText="1"/>
    </xf>
    <xf numFmtId="37" fontId="62" fillId="0" borderId="407" xfId="0" applyNumberFormat="1" applyFont="1" applyBorder="1" applyAlignment="1">
      <alignment horizontal="right" vertical="center"/>
    </xf>
    <xf numFmtId="171" fontId="62" fillId="0" borderId="406" xfId="0" applyNumberFormat="1" applyFont="1" applyBorder="1" applyAlignment="1">
      <alignment horizontal="right" vertical="center" shrinkToFit="1"/>
    </xf>
    <xf numFmtId="171" fontId="62" fillId="38" borderId="406" xfId="0" applyNumberFormat="1" applyFont="1" applyFill="1" applyBorder="1" applyAlignment="1">
      <alignment horizontal="right" vertical="center" wrapText="1"/>
    </xf>
    <xf numFmtId="0" fontId="72" fillId="0" borderId="233" xfId="0" applyFont="1" applyBorder="1"/>
    <xf numFmtId="0" fontId="62" fillId="0" borderId="254" xfId="0" applyFont="1" applyBorder="1" applyAlignment="1">
      <alignment horizontal="left" vertical="center" wrapText="1" indent="1"/>
    </xf>
    <xf numFmtId="171" fontId="55" fillId="0" borderId="408" xfId="0" applyNumberFormat="1" applyFont="1" applyBorder="1" applyAlignment="1">
      <alignment horizontal="right" vertical="center"/>
    </xf>
    <xf numFmtId="37" fontId="55" fillId="38" borderId="409" xfId="0" applyNumberFormat="1" applyFont="1" applyFill="1" applyBorder="1" applyAlignment="1">
      <alignment horizontal="right" vertical="center"/>
    </xf>
    <xf numFmtId="171" fontId="55" fillId="38" borderId="408" xfId="0" applyNumberFormat="1" applyFont="1" applyFill="1" applyBorder="1" applyAlignment="1">
      <alignment horizontal="right" vertical="center"/>
    </xf>
    <xf numFmtId="171" fontId="55" fillId="0" borderId="232" xfId="0" applyNumberFormat="1" applyFont="1" applyBorder="1" applyAlignment="1">
      <alignment horizontal="right" vertical="center"/>
    </xf>
    <xf numFmtId="171" fontId="55" fillId="38" borderId="408" xfId="0" applyNumberFormat="1" applyFont="1" applyFill="1" applyBorder="1" applyAlignment="1">
      <alignment horizontal="right" vertical="center" wrapText="1"/>
    </xf>
    <xf numFmtId="171" fontId="55" fillId="0" borderId="408" xfId="0" applyNumberFormat="1" applyFont="1" applyBorder="1" applyAlignment="1">
      <alignment horizontal="right" vertical="center" wrapText="1"/>
    </xf>
    <xf numFmtId="171" fontId="62" fillId="38" borderId="408" xfId="0" applyNumberFormat="1" applyFont="1" applyFill="1" applyBorder="1" applyAlignment="1">
      <alignment horizontal="right" vertical="center" wrapText="1"/>
    </xf>
    <xf numFmtId="171" fontId="62" fillId="0" borderId="410" xfId="0" applyNumberFormat="1" applyFont="1" applyBorder="1" applyAlignment="1">
      <alignment horizontal="right" vertical="center" shrinkToFit="1"/>
    </xf>
    <xf numFmtId="0" fontId="62" fillId="38" borderId="411" xfId="0" applyFont="1" applyFill="1" applyBorder="1" applyAlignment="1">
      <alignment horizontal="right" vertical="center" wrapText="1"/>
    </xf>
    <xf numFmtId="171" fontId="62" fillId="0" borderId="411" xfId="0" applyNumberFormat="1" applyFont="1" applyBorder="1" applyAlignment="1">
      <alignment horizontal="right" vertical="center" shrinkToFit="1"/>
    </xf>
    <xf numFmtId="171" fontId="62" fillId="38" borderId="412" xfId="0" applyNumberFormat="1" applyFont="1" applyFill="1" applyBorder="1" applyAlignment="1">
      <alignment horizontal="right" vertical="center" wrapText="1"/>
    </xf>
    <xf numFmtId="0" fontId="72" fillId="0" borderId="412" xfId="0" applyFont="1" applyBorder="1"/>
    <xf numFmtId="37" fontId="55" fillId="44" borderId="413" xfId="0" applyNumberFormat="1" applyFont="1" applyFill="1" applyBorder="1" applyAlignment="1">
      <alignment horizontal="right" vertical="center" shrinkToFit="1"/>
    </xf>
    <xf numFmtId="171" fontId="55" fillId="44" borderId="410" xfId="0" applyNumberFormat="1" applyFont="1" applyFill="1" applyBorder="1" applyAlignment="1">
      <alignment horizontal="right" vertical="center" shrinkToFit="1"/>
    </xf>
    <xf numFmtId="37" fontId="55" fillId="0" borderId="414" xfId="0" applyNumberFormat="1" applyFont="1" applyBorder="1" applyAlignment="1">
      <alignment horizontal="right" vertical="center"/>
    </xf>
    <xf numFmtId="171" fontId="55" fillId="0" borderId="415" xfId="0" applyNumberFormat="1" applyFont="1" applyBorder="1" applyAlignment="1">
      <alignment horizontal="right" vertical="center"/>
    </xf>
    <xf numFmtId="37" fontId="55" fillId="38" borderId="414" xfId="0" applyNumberFormat="1" applyFont="1" applyFill="1" applyBorder="1" applyAlignment="1">
      <alignment horizontal="right" vertical="center"/>
    </xf>
    <xf numFmtId="171" fontId="55" fillId="38" borderId="415" xfId="0" applyNumberFormat="1" applyFont="1" applyFill="1" applyBorder="1" applyAlignment="1">
      <alignment horizontal="right" vertical="center"/>
    </xf>
    <xf numFmtId="37" fontId="4" fillId="0" borderId="383" xfId="0" applyNumberFormat="1" applyFont="1" applyBorder="1" applyAlignment="1">
      <alignment horizontal="right" vertical="center"/>
    </xf>
    <xf numFmtId="171" fontId="55" fillId="0" borderId="416" xfId="0" applyNumberFormat="1" applyFont="1" applyBorder="1" applyAlignment="1">
      <alignment horizontal="right" vertical="center"/>
    </xf>
    <xf numFmtId="37" fontId="4" fillId="38" borderId="383" xfId="0" applyNumberFormat="1" applyFont="1" applyFill="1" applyBorder="1" applyAlignment="1">
      <alignment horizontal="right" vertical="center"/>
    </xf>
    <xf numFmtId="171" fontId="55" fillId="38" borderId="415" xfId="0" applyNumberFormat="1" applyFont="1" applyFill="1" applyBorder="1" applyAlignment="1">
      <alignment horizontal="right" vertical="center" wrapText="1"/>
    </xf>
    <xf numFmtId="171" fontId="55" fillId="0" borderId="415" xfId="0" applyNumberFormat="1" applyFont="1" applyBorder="1" applyAlignment="1">
      <alignment horizontal="right" vertical="center" wrapText="1"/>
    </xf>
    <xf numFmtId="171" fontId="62" fillId="38" borderId="415" xfId="0" applyNumberFormat="1" applyFont="1" applyFill="1" applyBorder="1" applyAlignment="1">
      <alignment horizontal="right" vertical="center" wrapText="1"/>
    </xf>
    <xf numFmtId="171" fontId="62" fillId="0" borderId="417" xfId="0" applyNumberFormat="1" applyFont="1" applyBorder="1" applyAlignment="1">
      <alignment horizontal="right" vertical="center" shrinkToFit="1"/>
    </xf>
    <xf numFmtId="0" fontId="62" fillId="38" borderId="383" xfId="0" applyFont="1" applyFill="1" applyBorder="1" applyAlignment="1">
      <alignment horizontal="right" vertical="center" wrapText="1"/>
    </xf>
    <xf numFmtId="0" fontId="62" fillId="38" borderId="418" xfId="0" applyFont="1" applyFill="1" applyBorder="1" applyAlignment="1">
      <alignment horizontal="right" vertical="center" wrapText="1"/>
    </xf>
    <xf numFmtId="37" fontId="62" fillId="0" borderId="419" xfId="0" applyNumberFormat="1" applyFont="1" applyBorder="1" applyAlignment="1">
      <alignment horizontal="right" vertical="center"/>
    </xf>
    <xf numFmtId="171" fontId="62" fillId="0" borderId="418" xfId="0" applyNumberFormat="1" applyFont="1" applyBorder="1" applyAlignment="1">
      <alignment horizontal="right" vertical="center" shrinkToFit="1"/>
    </xf>
    <xf numFmtId="0" fontId="62" fillId="38" borderId="419" xfId="0" applyFont="1" applyFill="1" applyBorder="1" applyAlignment="1">
      <alignment horizontal="right" vertical="center" wrapText="1"/>
    </xf>
    <xf numFmtId="171" fontId="62" fillId="38" borderId="420" xfId="0" applyNumberFormat="1" applyFont="1" applyFill="1" applyBorder="1" applyAlignment="1">
      <alignment horizontal="right" vertical="center" wrapText="1"/>
    </xf>
    <xf numFmtId="37" fontId="62" fillId="0" borderId="350" xfId="0" applyNumberFormat="1" applyFont="1" applyBorder="1" applyAlignment="1">
      <alignment horizontal="right" vertical="center"/>
    </xf>
    <xf numFmtId="0" fontId="72" fillId="0" borderId="420" xfId="0" applyFont="1" applyBorder="1"/>
    <xf numFmtId="37" fontId="55" fillId="44" borderId="421" xfId="0" applyNumberFormat="1" applyFont="1" applyFill="1" applyBorder="1" applyAlignment="1">
      <alignment horizontal="right" vertical="center" shrinkToFit="1"/>
    </xf>
    <xf numFmtId="171" fontId="55" fillId="44" borderId="417" xfId="0" applyNumberFormat="1" applyFont="1" applyFill="1" applyBorder="1" applyAlignment="1">
      <alignment horizontal="right" vertical="center" shrinkToFit="1"/>
    </xf>
    <xf numFmtId="0" fontId="53" fillId="39" borderId="328" xfId="0" applyFont="1" applyFill="1" applyBorder="1" applyAlignment="1">
      <alignment horizontal="left" vertical="center" indent="1"/>
    </xf>
    <xf numFmtId="37" fontId="55" fillId="0" borderId="422" xfId="0" applyNumberFormat="1" applyFont="1" applyBorder="1" applyAlignment="1">
      <alignment horizontal="right" vertical="center" shrinkToFit="1"/>
    </xf>
    <xf numFmtId="37" fontId="55" fillId="38" borderId="423" xfId="0" applyNumberFormat="1" applyFont="1" applyFill="1" applyBorder="1" applyAlignment="1">
      <alignment horizontal="right" vertical="center"/>
    </xf>
    <xf numFmtId="37" fontId="62" fillId="0" borderId="423" xfId="0" applyNumberFormat="1" applyFont="1" applyBorder="1" applyAlignment="1">
      <alignment horizontal="right" vertical="center"/>
    </xf>
    <xf numFmtId="37" fontId="55" fillId="38" borderId="423" xfId="0" applyNumberFormat="1" applyFont="1" applyFill="1" applyBorder="1" applyAlignment="1">
      <alignment horizontal="right" vertical="center" shrinkToFit="1"/>
    </xf>
    <xf numFmtId="37" fontId="62" fillId="0" borderId="423" xfId="0" applyNumberFormat="1" applyFont="1" applyBorder="1" applyAlignment="1">
      <alignment horizontal="right" vertical="center" shrinkToFit="1"/>
    </xf>
    <xf numFmtId="3" fontId="55" fillId="38" borderId="423" xfId="0" applyNumberFormat="1" applyFont="1" applyFill="1" applyBorder="1" applyAlignment="1">
      <alignment horizontal="right" vertical="center" shrinkToFit="1"/>
    </xf>
    <xf numFmtId="171" fontId="55" fillId="38" borderId="424" xfId="0" applyNumberFormat="1" applyFont="1" applyFill="1" applyBorder="1" applyAlignment="1">
      <alignment vertical="center" shrinkToFit="1"/>
    </xf>
    <xf numFmtId="37" fontId="55" fillId="0" borderId="425" xfId="0" applyNumberFormat="1" applyFont="1" applyBorder="1" applyAlignment="1">
      <alignment horizontal="right" vertical="center" shrinkToFit="1"/>
    </xf>
    <xf numFmtId="37" fontId="55" fillId="44" borderId="55" xfId="0" applyNumberFormat="1" applyFont="1" applyFill="1" applyBorder="1" applyAlignment="1">
      <alignment horizontal="right" vertical="center" shrinkToFit="1"/>
    </xf>
    <xf numFmtId="9" fontId="55" fillId="44" borderId="50" xfId="0" applyNumberFormat="1" applyFont="1" applyFill="1" applyBorder="1" applyAlignment="1">
      <alignment horizontal="right" vertical="center" shrinkToFit="1"/>
    </xf>
  </cellXfs>
  <cellStyles count="66">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8" builtinId="27" customBuiltin="1"/>
    <cellStyle name="Calculation" xfId="32" builtinId="22" customBuiltin="1"/>
    <cellStyle name="Check Cell" xfId="34" builtinId="23" customBuiltin="1"/>
    <cellStyle name="Comma" xfId="64" builtinId="3"/>
    <cellStyle name="Explanatory Text" xfId="37" builtinId="53" customBuiltin="1"/>
    <cellStyle name="Followed Hyperlink" xfId="63" builtinId="9" customBuiltin="1"/>
    <cellStyle name="Good" xfId="27" builtinId="26" customBuiltin="1"/>
    <cellStyle name="Heading 1" xfId="23" builtinId="16" customBuiltin="1"/>
    <cellStyle name="Heading 2" xfId="24" builtinId="17" customBuiltin="1"/>
    <cellStyle name="Heading 3" xfId="25" builtinId="18" customBuiltin="1"/>
    <cellStyle name="Heading 4" xfId="26" builtinId="19" customBuiltin="1"/>
    <cellStyle name="Hyperlink" xfId="5" builtinId="8" customBuiltin="1"/>
    <cellStyle name="Input" xfId="30" builtinId="20" customBuiltin="1"/>
    <cellStyle name="Linked Cell" xfId="33" builtinId="24" customBuiltin="1"/>
    <cellStyle name="Neutral" xfId="29" builtinId="28" customBuiltin="1"/>
    <cellStyle name="Normal" xfId="0" builtinId="0"/>
    <cellStyle name="Normal 2" xfId="2" xr:uid="{00000000-0005-0000-0000-000028000000}"/>
    <cellStyle name="Normal 26" xfId="7" xr:uid="{00000000-0005-0000-0000-000029000000}"/>
    <cellStyle name="Normal 27" xfId="9" xr:uid="{00000000-0005-0000-0000-00002A000000}"/>
    <cellStyle name="Normal 28" xfId="11" xr:uid="{00000000-0005-0000-0000-00002B000000}"/>
    <cellStyle name="Normal 30" xfId="6" xr:uid="{00000000-0005-0000-0000-00002C000000}"/>
    <cellStyle name="Normal 31" xfId="8" xr:uid="{00000000-0005-0000-0000-00002D000000}"/>
    <cellStyle name="Normal 32" xfId="10" xr:uid="{00000000-0005-0000-0000-00002E000000}"/>
    <cellStyle name="Normal 33" xfId="12" xr:uid="{00000000-0005-0000-0000-00002F000000}"/>
    <cellStyle name="Normal 34" xfId="13" xr:uid="{00000000-0005-0000-0000-000030000000}"/>
    <cellStyle name="Normal 35" xfId="14" xr:uid="{00000000-0005-0000-0000-000031000000}"/>
    <cellStyle name="Normal 36" xfId="15" xr:uid="{00000000-0005-0000-0000-000032000000}"/>
    <cellStyle name="Normal 39" xfId="16" xr:uid="{00000000-0005-0000-0000-000033000000}"/>
    <cellStyle name="Normal 40" xfId="17" xr:uid="{00000000-0005-0000-0000-000034000000}"/>
    <cellStyle name="Normal 41" xfId="19" xr:uid="{00000000-0005-0000-0000-000035000000}"/>
    <cellStyle name="Normal 42" xfId="18" xr:uid="{00000000-0005-0000-0000-000036000000}"/>
    <cellStyle name="Normal 43" xfId="1" xr:uid="{00000000-0005-0000-0000-000037000000}"/>
    <cellStyle name="Normal_last year excel compiled sec02_a276" xfId="4" xr:uid="{00000000-0005-0000-0000-000038000000}"/>
    <cellStyle name="Normal_Section 2 Titles" xfId="3" xr:uid="{00000000-0005-0000-0000-000039000000}"/>
    <cellStyle name="Normal_section01" xfId="20" xr:uid="{00000000-0005-0000-0000-00003A000000}"/>
    <cellStyle name="Note" xfId="36" builtinId="10" customBuiltin="1"/>
    <cellStyle name="numbcent" xfId="21" xr:uid="{00000000-0005-0000-0000-00003C000000}"/>
    <cellStyle name="Output" xfId="31" builtinId="21" customBuiltin="1"/>
    <cellStyle name="Percent" xfId="65" builtinId="5"/>
    <cellStyle name="Title" xfId="22" builtinId="15" customBuiltin="1"/>
    <cellStyle name="Total" xfId="38" builtinId="25" customBuiltin="1"/>
    <cellStyle name="Warning Text" xfId="35" builtinId="11" customBuiltin="1"/>
  </cellStyles>
  <dxfs count="0"/>
  <tableStyles count="0" defaultTableStyle="TableStyleMedium2" defaultPivotStyle="PivotStyleLight16"/>
  <colors>
    <mruColors>
      <color rgb="FF272125"/>
      <color rgb="FF5A4E58"/>
      <color rgb="FF0045D0"/>
      <color rgb="FFF0ECEF"/>
      <color rgb="FF342C32"/>
      <color rgb="FFD1CBD0"/>
      <color rgb="FFF2EEF1"/>
      <color rgb="FFE9E4E8"/>
      <color rgb="FF3F373D"/>
      <color rgb="FF483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topLeftCell="A9" workbookViewId="0">
      <selection activeCell="B9" sqref="B9:B13"/>
    </sheetView>
  </sheetViews>
  <sheetFormatPr defaultRowHeight="14.25" customHeight="1"/>
  <cols>
    <col min="1" max="1" width="13.33203125" style="272" customWidth="1"/>
    <col min="2" max="2" width="74" customWidth="1"/>
    <col min="3" max="3" width="12.75" customWidth="1"/>
  </cols>
  <sheetData>
    <row r="1" spans="1:4" ht="38" customHeight="1">
      <c r="A1" s="748">
        <v>8</v>
      </c>
      <c r="B1" s="746" t="s">
        <v>3423</v>
      </c>
    </row>
    <row r="2" spans="1:4" ht="24" customHeight="1">
      <c r="A2" s="1599" t="s">
        <v>3310</v>
      </c>
      <c r="B2" s="1600"/>
    </row>
    <row r="3" spans="1:4" ht="15">
      <c r="A3" s="269"/>
      <c r="B3" s="1"/>
    </row>
    <row r="4" spans="1:4" ht="15">
      <c r="A4" s="270"/>
      <c r="B4" s="1"/>
    </row>
    <row r="5" spans="1:4" ht="25" customHeight="1">
      <c r="A5" s="34" t="s">
        <v>407</v>
      </c>
      <c r="B5" s="35" t="s">
        <v>0</v>
      </c>
    </row>
    <row r="6" spans="1:4" ht="20.149999999999999" customHeight="1">
      <c r="A6" s="271" t="s">
        <v>1</v>
      </c>
      <c r="B6" s="693" t="s">
        <v>408</v>
      </c>
    </row>
    <row r="7" spans="1:4" ht="14">
      <c r="A7" s="271"/>
      <c r="B7" s="42"/>
    </row>
    <row r="8" spans="1:4" ht="25" customHeight="1">
      <c r="A8" s="883"/>
      <c r="B8" s="747" t="s">
        <v>3308</v>
      </c>
    </row>
    <row r="9" spans="1:4" ht="30">
      <c r="A9" s="884" t="s">
        <v>3312</v>
      </c>
      <c r="B9" s="2001" t="s">
        <v>4563</v>
      </c>
      <c r="C9" s="43" t="s">
        <v>3470</v>
      </c>
      <c r="D9" s="1437"/>
    </row>
    <row r="10" spans="1:4" ht="22.5">
      <c r="A10" s="884" t="s">
        <v>3313</v>
      </c>
      <c r="B10" s="2002" t="s">
        <v>4564</v>
      </c>
      <c r="C10" s="43" t="s">
        <v>3470</v>
      </c>
      <c r="D10" s="1438"/>
    </row>
    <row r="11" spans="1:4" ht="30">
      <c r="A11" s="884" t="s">
        <v>3314</v>
      </c>
      <c r="B11" s="2003" t="s">
        <v>4565</v>
      </c>
      <c r="C11" s="43" t="s">
        <v>3470</v>
      </c>
      <c r="D11" s="1437"/>
    </row>
    <row r="12" spans="1:4" ht="42">
      <c r="A12" s="884" t="s">
        <v>3315</v>
      </c>
      <c r="B12" s="2003" t="s">
        <v>4566</v>
      </c>
      <c r="C12" s="43" t="s">
        <v>3470</v>
      </c>
      <c r="D12" s="1437"/>
    </row>
    <row r="13" spans="1:4" ht="22.5">
      <c r="A13" s="884" t="s">
        <v>3316</v>
      </c>
      <c r="B13" s="2003" t="s">
        <v>4567</v>
      </c>
      <c r="C13" s="43" t="s">
        <v>3470</v>
      </c>
      <c r="D13" s="1438"/>
    </row>
    <row r="14" spans="1:4" ht="28">
      <c r="A14" s="884" t="s">
        <v>3317</v>
      </c>
      <c r="B14" s="1598" t="s">
        <v>4562</v>
      </c>
      <c r="C14" s="43" t="s">
        <v>3470</v>
      </c>
      <c r="D14" s="1438"/>
    </row>
    <row r="15" spans="1:4" ht="14">
      <c r="A15" s="884"/>
      <c r="B15" s="41"/>
    </row>
    <row r="16" spans="1:4" ht="25" customHeight="1">
      <c r="A16" s="883"/>
      <c r="B16" s="747" t="s">
        <v>3307</v>
      </c>
    </row>
    <row r="17" spans="1:4" ht="30">
      <c r="A17" s="884" t="s">
        <v>3318</v>
      </c>
      <c r="B17" s="690" t="s">
        <v>3145</v>
      </c>
      <c r="D17" s="1437"/>
    </row>
    <row r="18" spans="1:4" ht="22.5">
      <c r="A18" s="884" t="s">
        <v>3319</v>
      </c>
      <c r="B18" s="691" t="s">
        <v>4100</v>
      </c>
      <c r="C18" s="43" t="s">
        <v>3470</v>
      </c>
      <c r="D18" s="1438"/>
    </row>
    <row r="19" spans="1:4" ht="22.5">
      <c r="A19" s="884" t="s">
        <v>3320</v>
      </c>
      <c r="B19" s="692" t="s">
        <v>4105</v>
      </c>
      <c r="C19" s="43" t="s">
        <v>3470</v>
      </c>
      <c r="D19" s="1438"/>
    </row>
    <row r="20" spans="1:4" ht="30">
      <c r="A20" s="884" t="s">
        <v>3321</v>
      </c>
      <c r="B20" s="691" t="s">
        <v>4494</v>
      </c>
      <c r="C20" s="43" t="s">
        <v>3470</v>
      </c>
      <c r="D20" s="1437"/>
    </row>
    <row r="21" spans="1:4" ht="30">
      <c r="A21" s="884" t="s">
        <v>3322</v>
      </c>
      <c r="B21" s="694" t="s">
        <v>3146</v>
      </c>
      <c r="D21" s="1437"/>
    </row>
    <row r="22" spans="1:4" ht="30">
      <c r="A22" s="885" t="s">
        <v>3323</v>
      </c>
      <c r="B22" s="695" t="s">
        <v>3147</v>
      </c>
      <c r="D22" s="1437"/>
    </row>
    <row r="23" spans="1:4" ht="22.5">
      <c r="A23" s="884" t="s">
        <v>3324</v>
      </c>
      <c r="B23" s="691" t="s">
        <v>4495</v>
      </c>
      <c r="C23" s="43" t="s">
        <v>3470</v>
      </c>
      <c r="D23" s="1438"/>
    </row>
    <row r="24" spans="1:4" ht="22.5">
      <c r="A24" s="884" t="s">
        <v>3325</v>
      </c>
      <c r="B24" s="691" t="s">
        <v>4496</v>
      </c>
      <c r="C24" s="43" t="s">
        <v>3470</v>
      </c>
      <c r="D24" s="1438"/>
    </row>
    <row r="25" spans="1:4" ht="22.5">
      <c r="A25" s="884" t="s">
        <v>3326</v>
      </c>
      <c r="B25" s="691" t="s">
        <v>4497</v>
      </c>
      <c r="C25" s="43" t="s">
        <v>3470</v>
      </c>
      <c r="D25" s="1438"/>
    </row>
    <row r="26" spans="1:4" ht="22.5">
      <c r="A26" s="884" t="s">
        <v>3327</v>
      </c>
      <c r="B26" s="691" t="s">
        <v>4498</v>
      </c>
      <c r="C26" s="43" t="s">
        <v>3470</v>
      </c>
      <c r="D26" s="1438"/>
    </row>
    <row r="27" spans="1:4" ht="30">
      <c r="A27" s="886" t="s">
        <v>3328</v>
      </c>
      <c r="B27" s="690" t="s">
        <v>3148</v>
      </c>
      <c r="D27" s="1437"/>
    </row>
    <row r="28" spans="1:4" ht="30">
      <c r="A28" s="884" t="s">
        <v>3329</v>
      </c>
      <c r="B28" s="694" t="s">
        <v>3149</v>
      </c>
      <c r="D28" s="1437"/>
    </row>
    <row r="29" spans="1:4" ht="42">
      <c r="A29" s="884" t="s">
        <v>3330</v>
      </c>
      <c r="B29" s="694" t="s">
        <v>3174</v>
      </c>
    </row>
    <row r="30" spans="1:4" ht="42">
      <c r="A30" s="884" t="s">
        <v>3331</v>
      </c>
      <c r="B30" s="694" t="s">
        <v>3175</v>
      </c>
    </row>
    <row r="31" spans="1:4" ht="42">
      <c r="A31" s="884" t="s">
        <v>3332</v>
      </c>
      <c r="B31" s="696" t="s">
        <v>3176</v>
      </c>
    </row>
    <row r="32" spans="1:4" ht="42">
      <c r="A32" s="884" t="s">
        <v>3333</v>
      </c>
      <c r="B32" s="697" t="s">
        <v>3177</v>
      </c>
    </row>
    <row r="33" spans="1:4" ht="30">
      <c r="A33" s="884" t="s">
        <v>3334</v>
      </c>
      <c r="B33" s="691" t="s">
        <v>3154</v>
      </c>
      <c r="D33" s="1437"/>
    </row>
    <row r="34" spans="1:4" ht="22.5">
      <c r="A34" s="884" t="s">
        <v>3335</v>
      </c>
      <c r="B34" s="691" t="s">
        <v>3287</v>
      </c>
      <c r="D34" s="1438"/>
    </row>
    <row r="35" spans="1:4" ht="22.5">
      <c r="A35" s="884" t="s">
        <v>3336</v>
      </c>
      <c r="B35" s="691" t="s">
        <v>3288</v>
      </c>
      <c r="D35" s="1438"/>
    </row>
    <row r="36" spans="1:4" ht="30">
      <c r="A36" s="884" t="s">
        <v>3337</v>
      </c>
      <c r="B36" s="691" t="s">
        <v>3289</v>
      </c>
      <c r="D36" s="1437"/>
    </row>
    <row r="37" spans="1:4" ht="14">
      <c r="A37" s="884"/>
      <c r="B37" s="23"/>
    </row>
    <row r="38" spans="1:4" ht="25" customHeight="1">
      <c r="A38" s="883"/>
      <c r="B38" s="747" t="s">
        <v>3309</v>
      </c>
    </row>
    <row r="39" spans="1:4" ht="22.5">
      <c r="A39" s="884" t="s">
        <v>3338</v>
      </c>
      <c r="B39" s="1441" t="s">
        <v>4499</v>
      </c>
      <c r="C39" s="43" t="s">
        <v>3470</v>
      </c>
      <c r="D39" s="1438"/>
    </row>
    <row r="40" spans="1:4" ht="22.5">
      <c r="A40" s="884" t="s">
        <v>3339</v>
      </c>
      <c r="B40" s="1442" t="s">
        <v>4500</v>
      </c>
      <c r="C40" s="43" t="s">
        <v>3470</v>
      </c>
      <c r="D40" s="1438"/>
    </row>
    <row r="41" spans="1:4" ht="28">
      <c r="A41" s="884" t="s">
        <v>3340</v>
      </c>
      <c r="B41" s="1442" t="s">
        <v>4501</v>
      </c>
      <c r="C41" s="43" t="s">
        <v>3470</v>
      </c>
      <c r="D41" s="1438"/>
    </row>
    <row r="42" spans="1:4" ht="22.5">
      <c r="A42" s="884" t="s">
        <v>3341</v>
      </c>
      <c r="B42" s="1442" t="s">
        <v>4502</v>
      </c>
      <c r="C42" s="43" t="s">
        <v>3470</v>
      </c>
      <c r="D42" s="1438"/>
    </row>
    <row r="43" spans="1:4" ht="30" customHeight="1">
      <c r="A43" s="884" t="s">
        <v>3342</v>
      </c>
      <c r="B43" s="1442" t="s">
        <v>4503</v>
      </c>
      <c r="C43" s="43" t="s">
        <v>3470</v>
      </c>
      <c r="D43" s="1437"/>
    </row>
    <row r="44" spans="1:4" ht="14.25" customHeight="1">
      <c r="A44" s="445"/>
    </row>
    <row r="45" spans="1:4" ht="14.25" customHeight="1">
      <c r="A45" s="446"/>
    </row>
    <row r="46" spans="1:4" ht="14.25" customHeight="1">
      <c r="A46" s="446"/>
      <c r="B46" s="749" t="s">
        <v>3311</v>
      </c>
    </row>
  </sheetData>
  <mergeCells count="1">
    <mergeCell ref="A2:B2"/>
  </mergeCells>
  <hyperlinks>
    <hyperlink ref="A6" location="Introduction!A1" display="Introduction" xr:uid="{00000000-0004-0000-0000-000000000000}"/>
    <hyperlink ref="A9" location="'08.01'!A1" display="Table 8.01" xr:uid="{00000000-0004-0000-0000-000001000000}"/>
    <hyperlink ref="A10" location="'08.02'!A1" display="Table 8.02" xr:uid="{00000000-0004-0000-0000-000002000000}"/>
    <hyperlink ref="A11" location="'08.03'!A1" display="Table 8.03" xr:uid="{00000000-0004-0000-0000-000003000000}"/>
    <hyperlink ref="A12" location="'08.04'!A1" display="Table 8.04" xr:uid="{00000000-0004-0000-0000-000004000000}"/>
    <hyperlink ref="A13" location="'08.05'!A1" display="Table 8.05" xr:uid="{00000000-0004-0000-0000-000005000000}"/>
    <hyperlink ref="A14" location="'08.06'!A1" display="Table 8.06" xr:uid="{00000000-0004-0000-0000-000006000000}"/>
    <hyperlink ref="A17" location="'08.07'!A1" display="Table 8.07" xr:uid="{00000000-0004-0000-0000-000007000000}"/>
    <hyperlink ref="A18" location="'08.08'!A1" display="Table 8.08" xr:uid="{00000000-0004-0000-0000-000008000000}"/>
    <hyperlink ref="A19" location="'08.09'!A1" display="Table 8.09" xr:uid="{00000000-0004-0000-0000-000009000000}"/>
    <hyperlink ref="A20" location="'08.10'!A1" display="Table 8.10" xr:uid="{00000000-0004-0000-0000-00000A000000}"/>
    <hyperlink ref="A21" location="'08.11'!A1" display="Table 8.11" xr:uid="{00000000-0004-0000-0000-00000B000000}"/>
    <hyperlink ref="A22" location="'08.12'!A1" display="Table 8.12" xr:uid="{00000000-0004-0000-0000-00000C000000}"/>
    <hyperlink ref="A23" location="'08.13'!A1" display="Table 8.13" xr:uid="{00000000-0004-0000-0000-00000D000000}"/>
    <hyperlink ref="A24" location="'08.14'!A1" display="Table 8.14" xr:uid="{00000000-0004-0000-0000-00000E000000}"/>
    <hyperlink ref="A25" location="'08.15'!A1" display="Table 8.15" xr:uid="{00000000-0004-0000-0000-00000F000000}"/>
    <hyperlink ref="A26" location="'08.16'!A1" display="Table 8.16" xr:uid="{00000000-0004-0000-0000-000010000000}"/>
    <hyperlink ref="A27" location="'08.17'!A1" display="Table 8.17" xr:uid="{00000000-0004-0000-0000-000011000000}"/>
    <hyperlink ref="A28" location="'08.18'!A1" display="Table 8.18" xr:uid="{00000000-0004-0000-0000-000012000000}"/>
    <hyperlink ref="A29" location="'08.19'!A1" display="Table 8.19" xr:uid="{00000000-0004-0000-0000-000013000000}"/>
    <hyperlink ref="A30" location="'08.20'!A1" display="Table 8.20" xr:uid="{00000000-0004-0000-0000-000014000000}"/>
    <hyperlink ref="A31" location="'08.21'!A1" display="Table 8.21" xr:uid="{00000000-0004-0000-0000-000015000000}"/>
    <hyperlink ref="A32" location="'08.22'!A1" display="Table 8.22" xr:uid="{00000000-0004-0000-0000-000016000000}"/>
    <hyperlink ref="A33" location="'08.23'!A1" display="Table 8.23" xr:uid="{00000000-0004-0000-0000-000017000000}"/>
    <hyperlink ref="A34" location="'08.24'!A1" display="Table 8.24" xr:uid="{00000000-0004-0000-0000-000018000000}"/>
    <hyperlink ref="A35" location="'08.25'!A1" display="Table 8.25" xr:uid="{00000000-0004-0000-0000-000019000000}"/>
    <hyperlink ref="A36" location="'08.26'!A1" display="Table 8.26" xr:uid="{00000000-0004-0000-0000-00001A000000}"/>
    <hyperlink ref="A39" location="'08.27'!A1" display="Table 8.27" xr:uid="{00000000-0004-0000-0000-00001B000000}"/>
    <hyperlink ref="A40" location="'08.28'!A1" display="Table 8.28" xr:uid="{00000000-0004-0000-0000-00001C000000}"/>
    <hyperlink ref="A41" location="'08.29'!A1" display="Table 8.29" xr:uid="{00000000-0004-0000-0000-00001D000000}"/>
    <hyperlink ref="A42" location="'08.30'!A1" display="Table 8.30" xr:uid="{00000000-0004-0000-0000-00001E000000}"/>
    <hyperlink ref="A43" location="'08.31'!A1" display="Table 8.31" xr:uid="{00000000-0004-0000-0000-00001F000000}"/>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S354"/>
  <sheetViews>
    <sheetView workbookViewId="0">
      <selection sqref="A1:M1"/>
    </sheetView>
  </sheetViews>
  <sheetFormatPr defaultColWidth="9" defaultRowHeight="14"/>
  <cols>
    <col min="1" max="1" width="49" style="260" customWidth="1"/>
    <col min="2" max="13" width="9.58203125" style="260" customWidth="1"/>
    <col min="14" max="14" width="9" style="260"/>
    <col min="15" max="15" width="44.6640625" style="15" customWidth="1"/>
    <col min="16" max="27" width="8.9140625" style="260" customWidth="1"/>
    <col min="28" max="28" width="9" style="260"/>
    <col min="29" max="29" width="41.75" style="260" customWidth="1"/>
    <col min="30" max="41" width="8.9140625" style="260" customWidth="1"/>
    <col min="42" max="42" width="9" style="260"/>
    <col min="43" max="43" width="40.33203125" style="260" customWidth="1"/>
    <col min="44" max="55" width="9.5" style="260" customWidth="1"/>
    <col min="56" max="56" width="9" style="260"/>
    <col min="57" max="57" width="41.58203125" style="260" customWidth="1"/>
    <col min="58" max="69" width="8.5" style="260" customWidth="1"/>
    <col min="70" max="70" width="9" style="260"/>
    <col min="71" max="71" width="42.5" style="260" customWidth="1"/>
    <col min="72" max="83" width="8.5" style="260" customWidth="1"/>
    <col min="84" max="84" width="5.33203125" style="260" customWidth="1"/>
    <col min="85" max="85" width="36.83203125" style="260" customWidth="1"/>
    <col min="86" max="96" width="8.83203125" style="260" customWidth="1"/>
    <col min="97" max="97" width="10.08203125" style="260" customWidth="1"/>
    <col min="98" max="16384" width="9" style="260"/>
  </cols>
  <sheetData>
    <row r="1" spans="1:97" ht="25">
      <c r="A1" s="1660" t="s">
        <v>3475</v>
      </c>
      <c r="B1" s="1660"/>
      <c r="C1" s="1660"/>
      <c r="D1" s="1660"/>
      <c r="E1" s="1660"/>
      <c r="F1" s="1660"/>
      <c r="G1" s="1660"/>
      <c r="H1" s="1660"/>
      <c r="I1" s="1660"/>
      <c r="J1" s="1660"/>
      <c r="K1" s="1660"/>
      <c r="L1" s="1660"/>
      <c r="M1" s="1660"/>
      <c r="O1" s="1605" t="s">
        <v>3424</v>
      </c>
      <c r="P1" s="1605"/>
      <c r="Q1" s="1605"/>
      <c r="R1" s="1605"/>
      <c r="S1" s="1605"/>
      <c r="T1" s="1605"/>
      <c r="U1" s="1605"/>
      <c r="V1" s="1605"/>
      <c r="W1" s="1605"/>
      <c r="X1" s="1605"/>
      <c r="Y1" s="1605"/>
      <c r="Z1" s="1605"/>
      <c r="AA1" s="1605"/>
      <c r="AB1" s="465"/>
      <c r="AC1" s="1677" t="s">
        <v>3383</v>
      </c>
      <c r="AD1" s="1677"/>
      <c r="AE1" s="1677"/>
      <c r="AF1" s="1677"/>
      <c r="AG1" s="1677"/>
      <c r="AH1" s="1677"/>
      <c r="AI1" s="1677"/>
      <c r="AJ1" s="1677"/>
      <c r="AK1" s="1677"/>
      <c r="AL1" s="1677"/>
      <c r="AM1" s="1677"/>
      <c r="AN1" s="1677"/>
      <c r="AO1" s="1677"/>
      <c r="AQ1" s="1677" t="s">
        <v>3343</v>
      </c>
      <c r="AR1" s="1677"/>
      <c r="AS1" s="1677"/>
      <c r="AT1" s="1677"/>
      <c r="AU1" s="1677"/>
      <c r="AV1" s="1677"/>
      <c r="AW1" s="1677"/>
      <c r="AX1" s="1677"/>
      <c r="AY1" s="1677"/>
      <c r="AZ1" s="1677"/>
      <c r="BA1" s="1677"/>
      <c r="BB1" s="1677"/>
      <c r="BC1" s="1677"/>
      <c r="BD1" s="15"/>
      <c r="BE1" s="1677" t="s">
        <v>3349</v>
      </c>
      <c r="BF1" s="1677"/>
      <c r="BG1" s="1677"/>
      <c r="BH1" s="1677"/>
      <c r="BI1" s="1677"/>
      <c r="BJ1" s="1677"/>
      <c r="BK1" s="1677"/>
      <c r="BL1" s="1677"/>
      <c r="BM1" s="1677"/>
      <c r="BN1" s="1677"/>
      <c r="BO1" s="1677"/>
      <c r="BP1" s="1677"/>
      <c r="BQ1" s="1677"/>
      <c r="BR1" s="15"/>
      <c r="BS1" s="1677" t="s">
        <v>445</v>
      </c>
      <c r="BT1" s="1677"/>
      <c r="BU1" s="1677"/>
      <c r="BV1" s="1677"/>
      <c r="BW1" s="1677"/>
      <c r="BX1" s="1677"/>
      <c r="BY1" s="1677"/>
      <c r="BZ1" s="1677"/>
      <c r="CA1" s="1677"/>
      <c r="CB1" s="1677"/>
      <c r="CC1" s="1677"/>
      <c r="CD1" s="1677"/>
      <c r="CE1" s="1677"/>
      <c r="CF1" s="15"/>
      <c r="CG1" s="1677" t="s">
        <v>446</v>
      </c>
      <c r="CH1" s="1677"/>
      <c r="CI1" s="1677"/>
      <c r="CJ1" s="1677"/>
      <c r="CK1" s="1677"/>
      <c r="CL1" s="1677"/>
      <c r="CM1" s="1677"/>
      <c r="CN1" s="1677"/>
      <c r="CO1" s="1677"/>
      <c r="CP1" s="1677"/>
      <c r="CQ1" s="1677"/>
      <c r="CR1" s="1677"/>
      <c r="CS1" s="1677"/>
    </row>
    <row r="2" spans="1:97">
      <c r="A2" s="15"/>
      <c r="B2" s="15"/>
      <c r="C2" s="15"/>
      <c r="D2" s="15"/>
      <c r="E2" s="15"/>
      <c r="F2" s="15"/>
      <c r="G2" s="15"/>
      <c r="H2" s="15"/>
      <c r="I2" s="15"/>
      <c r="J2" s="15"/>
      <c r="K2" s="15"/>
      <c r="L2" s="15"/>
      <c r="M2" s="15"/>
      <c r="P2" s="15"/>
      <c r="Q2" s="15"/>
      <c r="R2" s="15"/>
      <c r="S2" s="15"/>
      <c r="T2" s="15"/>
      <c r="U2" s="15"/>
      <c r="V2" s="15"/>
      <c r="W2" s="15"/>
      <c r="X2" s="15"/>
      <c r="Y2" s="15"/>
      <c r="Z2" s="15"/>
      <c r="AA2" s="15"/>
      <c r="AC2" s="15"/>
      <c r="AD2" s="15"/>
      <c r="AE2" s="15"/>
      <c r="AF2" s="15"/>
      <c r="AG2" s="15"/>
      <c r="AH2" s="15"/>
      <c r="AI2" s="15"/>
      <c r="AJ2" s="15"/>
      <c r="AK2" s="15"/>
      <c r="AL2" s="15"/>
      <c r="AM2" s="15"/>
      <c r="AN2" s="15"/>
      <c r="AO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row>
    <row r="3" spans="1:97" s="15" customFormat="1" ht="17.5">
      <c r="A3" s="1645" t="s">
        <v>447</v>
      </c>
      <c r="B3" s="1648" t="s">
        <v>15</v>
      </c>
      <c r="C3" s="1649"/>
      <c r="D3" s="1649"/>
      <c r="E3" s="1649"/>
      <c r="F3" s="1649"/>
      <c r="G3" s="1649"/>
      <c r="H3" s="1649"/>
      <c r="I3" s="1649"/>
      <c r="J3" s="1649"/>
      <c r="K3" s="1649"/>
      <c r="L3" s="1649"/>
      <c r="M3" s="1650"/>
      <c r="O3" s="1678" t="s">
        <v>447</v>
      </c>
      <c r="P3" s="1648" t="s">
        <v>15</v>
      </c>
      <c r="Q3" s="1649"/>
      <c r="R3" s="1649"/>
      <c r="S3" s="1649"/>
      <c r="T3" s="1649"/>
      <c r="U3" s="1649"/>
      <c r="V3" s="1649"/>
      <c r="W3" s="1649"/>
      <c r="X3" s="1649"/>
      <c r="Y3" s="1649"/>
      <c r="Z3" s="1649"/>
      <c r="AA3" s="1650"/>
      <c r="AB3" s="440"/>
      <c r="AC3" s="1669" t="s">
        <v>447</v>
      </c>
      <c r="AD3" s="1648" t="s">
        <v>15</v>
      </c>
      <c r="AE3" s="1649"/>
      <c r="AF3" s="1649"/>
      <c r="AG3" s="1649"/>
      <c r="AH3" s="1649"/>
      <c r="AI3" s="1649"/>
      <c r="AJ3" s="1649"/>
      <c r="AK3" s="1649"/>
      <c r="AL3" s="1649"/>
      <c r="AM3" s="1649"/>
      <c r="AN3" s="1649"/>
      <c r="AO3" s="1650"/>
      <c r="AQ3" s="1681" t="s">
        <v>447</v>
      </c>
      <c r="AR3" s="1648" t="s">
        <v>15</v>
      </c>
      <c r="AS3" s="1649"/>
      <c r="AT3" s="1649"/>
      <c r="AU3" s="1649"/>
      <c r="AV3" s="1649"/>
      <c r="AW3" s="1649"/>
      <c r="AX3" s="1649"/>
      <c r="AY3" s="1649"/>
      <c r="AZ3" s="1649"/>
      <c r="BA3" s="1649"/>
      <c r="BB3" s="1649"/>
      <c r="BC3" s="1650"/>
      <c r="BE3" s="1669" t="s">
        <v>447</v>
      </c>
      <c r="BF3" s="1648" t="s">
        <v>15</v>
      </c>
      <c r="BG3" s="1649"/>
      <c r="BH3" s="1649"/>
      <c r="BI3" s="1649"/>
      <c r="BJ3" s="1649"/>
      <c r="BK3" s="1649"/>
      <c r="BL3" s="1649"/>
      <c r="BM3" s="1649"/>
      <c r="BN3" s="1649"/>
      <c r="BO3" s="1649"/>
      <c r="BP3" s="1649"/>
      <c r="BQ3" s="1650"/>
      <c r="BS3" s="1669" t="s">
        <v>447</v>
      </c>
      <c r="BT3" s="1648" t="s">
        <v>15</v>
      </c>
      <c r="BU3" s="1649"/>
      <c r="BV3" s="1649"/>
      <c r="BW3" s="1649"/>
      <c r="BX3" s="1649"/>
      <c r="BY3" s="1649"/>
      <c r="BZ3" s="1649"/>
      <c r="CA3" s="1649"/>
      <c r="CB3" s="1649"/>
      <c r="CC3" s="1649"/>
      <c r="CD3" s="1649"/>
      <c r="CE3" s="1650"/>
      <c r="CG3" s="1669" t="s">
        <v>447</v>
      </c>
      <c r="CH3" s="1648" t="s">
        <v>15</v>
      </c>
      <c r="CI3" s="1649"/>
      <c r="CJ3" s="1649"/>
      <c r="CK3" s="1649"/>
      <c r="CL3" s="1649"/>
      <c r="CM3" s="1649"/>
      <c r="CN3" s="1649"/>
      <c r="CO3" s="1649"/>
      <c r="CP3" s="1649"/>
      <c r="CQ3" s="1649"/>
      <c r="CR3" s="1649"/>
      <c r="CS3" s="1650"/>
    </row>
    <row r="4" spans="1:97" s="15" customFormat="1" ht="17.5">
      <c r="A4" s="1646"/>
      <c r="B4" s="1651" t="s">
        <v>3192</v>
      </c>
      <c r="C4" s="1652"/>
      <c r="D4" s="1652"/>
      <c r="E4" s="1653"/>
      <c r="F4" s="1651" t="s">
        <v>3191</v>
      </c>
      <c r="G4" s="1652"/>
      <c r="H4" s="1652"/>
      <c r="I4" s="1653"/>
      <c r="J4" s="1651" t="s">
        <v>3193</v>
      </c>
      <c r="K4" s="1652"/>
      <c r="L4" s="1652"/>
      <c r="M4" s="1654"/>
      <c r="O4" s="1679"/>
      <c r="P4" s="1651" t="s">
        <v>3192</v>
      </c>
      <c r="Q4" s="1652"/>
      <c r="R4" s="1652"/>
      <c r="S4" s="1653"/>
      <c r="T4" s="1651" t="s">
        <v>3191</v>
      </c>
      <c r="U4" s="1652"/>
      <c r="V4" s="1652"/>
      <c r="W4" s="1653"/>
      <c r="X4" s="1651" t="s">
        <v>3193</v>
      </c>
      <c r="Y4" s="1652"/>
      <c r="Z4" s="1652"/>
      <c r="AA4" s="1654"/>
      <c r="AB4" s="440"/>
      <c r="AC4" s="1670"/>
      <c r="AD4" s="1651" t="s">
        <v>3192</v>
      </c>
      <c r="AE4" s="1652"/>
      <c r="AF4" s="1652"/>
      <c r="AG4" s="1653"/>
      <c r="AH4" s="1651" t="s">
        <v>3191</v>
      </c>
      <c r="AI4" s="1652"/>
      <c r="AJ4" s="1652"/>
      <c r="AK4" s="1653"/>
      <c r="AL4" s="1651" t="s">
        <v>3193</v>
      </c>
      <c r="AM4" s="1652"/>
      <c r="AN4" s="1652"/>
      <c r="AO4" s="1654"/>
      <c r="AQ4" s="1682"/>
      <c r="AR4" s="1651" t="s">
        <v>3192</v>
      </c>
      <c r="AS4" s="1652"/>
      <c r="AT4" s="1652"/>
      <c r="AU4" s="1653"/>
      <c r="AV4" s="1651" t="s">
        <v>3191</v>
      </c>
      <c r="AW4" s="1652"/>
      <c r="AX4" s="1652"/>
      <c r="AY4" s="1653"/>
      <c r="AZ4" s="1651" t="s">
        <v>3193</v>
      </c>
      <c r="BA4" s="1652"/>
      <c r="BB4" s="1652"/>
      <c r="BC4" s="1654"/>
      <c r="BE4" s="1670"/>
      <c r="BF4" s="1651" t="s">
        <v>3192</v>
      </c>
      <c r="BG4" s="1652"/>
      <c r="BH4" s="1652"/>
      <c r="BI4" s="1653"/>
      <c r="BJ4" s="1651" t="s">
        <v>3191</v>
      </c>
      <c r="BK4" s="1652"/>
      <c r="BL4" s="1652"/>
      <c r="BM4" s="1653"/>
      <c r="BN4" s="1651" t="s">
        <v>3193</v>
      </c>
      <c r="BO4" s="1652"/>
      <c r="BP4" s="1652"/>
      <c r="BQ4" s="1654"/>
      <c r="BS4" s="1670"/>
      <c r="BT4" s="1651" t="s">
        <v>3192</v>
      </c>
      <c r="BU4" s="1652"/>
      <c r="BV4" s="1652"/>
      <c r="BW4" s="1653"/>
      <c r="BX4" s="1651" t="s">
        <v>3191</v>
      </c>
      <c r="BY4" s="1652"/>
      <c r="BZ4" s="1652"/>
      <c r="CA4" s="1653"/>
      <c r="CB4" s="1651" t="s">
        <v>3193</v>
      </c>
      <c r="CC4" s="1652"/>
      <c r="CD4" s="1652"/>
      <c r="CE4" s="1654"/>
      <c r="CG4" s="1670"/>
      <c r="CH4" s="1651" t="s">
        <v>3192</v>
      </c>
      <c r="CI4" s="1652"/>
      <c r="CJ4" s="1652"/>
      <c r="CK4" s="1653"/>
      <c r="CL4" s="1651" t="s">
        <v>3191</v>
      </c>
      <c r="CM4" s="1652"/>
      <c r="CN4" s="1652"/>
      <c r="CO4" s="1653"/>
      <c r="CP4" s="1651" t="s">
        <v>3193</v>
      </c>
      <c r="CQ4" s="1652"/>
      <c r="CR4" s="1652"/>
      <c r="CS4" s="1654"/>
    </row>
    <row r="5" spans="1:97" s="44" customFormat="1" ht="17.5">
      <c r="A5" s="1646"/>
      <c r="B5" s="1655" t="s">
        <v>14</v>
      </c>
      <c r="C5" s="1656"/>
      <c r="D5" s="1657" t="s">
        <v>3198</v>
      </c>
      <c r="E5" s="1658"/>
      <c r="F5" s="1655" t="s">
        <v>14</v>
      </c>
      <c r="G5" s="1656"/>
      <c r="H5" s="1657" t="s">
        <v>3198</v>
      </c>
      <c r="I5" s="1658"/>
      <c r="J5" s="1655" t="s">
        <v>14</v>
      </c>
      <c r="K5" s="1656"/>
      <c r="L5" s="1657" t="s">
        <v>3198</v>
      </c>
      <c r="M5" s="1659"/>
      <c r="O5" s="1679"/>
      <c r="P5" s="1655" t="s">
        <v>14</v>
      </c>
      <c r="Q5" s="1656"/>
      <c r="R5" s="1657" t="s">
        <v>3198</v>
      </c>
      <c r="S5" s="1658"/>
      <c r="T5" s="1655" t="s">
        <v>14</v>
      </c>
      <c r="U5" s="1656"/>
      <c r="V5" s="1657" t="s">
        <v>3198</v>
      </c>
      <c r="W5" s="1658"/>
      <c r="X5" s="1655" t="s">
        <v>14</v>
      </c>
      <c r="Y5" s="1656"/>
      <c r="Z5" s="1657" t="s">
        <v>3198</v>
      </c>
      <c r="AA5" s="1659"/>
      <c r="AB5" s="440"/>
      <c r="AC5" s="1670"/>
      <c r="AD5" s="1655" t="s">
        <v>14</v>
      </c>
      <c r="AE5" s="1656"/>
      <c r="AF5" s="1657" t="s">
        <v>3198</v>
      </c>
      <c r="AG5" s="1658"/>
      <c r="AH5" s="1655" t="s">
        <v>14</v>
      </c>
      <c r="AI5" s="1656"/>
      <c r="AJ5" s="1657" t="s">
        <v>3198</v>
      </c>
      <c r="AK5" s="1658"/>
      <c r="AL5" s="1655" t="s">
        <v>14</v>
      </c>
      <c r="AM5" s="1656"/>
      <c r="AN5" s="1657" t="s">
        <v>3198</v>
      </c>
      <c r="AO5" s="1659"/>
      <c r="AQ5" s="1682"/>
      <c r="AR5" s="1655" t="s">
        <v>14</v>
      </c>
      <c r="AS5" s="1656"/>
      <c r="AT5" s="1657" t="s">
        <v>3198</v>
      </c>
      <c r="AU5" s="1658"/>
      <c r="AV5" s="1655" t="s">
        <v>14</v>
      </c>
      <c r="AW5" s="1656"/>
      <c r="AX5" s="1657" t="s">
        <v>3198</v>
      </c>
      <c r="AY5" s="1658"/>
      <c r="AZ5" s="1655" t="s">
        <v>14</v>
      </c>
      <c r="BA5" s="1656"/>
      <c r="BB5" s="1657" t="s">
        <v>3198</v>
      </c>
      <c r="BC5" s="1659"/>
      <c r="BE5" s="1670"/>
      <c r="BF5" s="1655" t="s">
        <v>14</v>
      </c>
      <c r="BG5" s="1656"/>
      <c r="BH5" s="1657" t="s">
        <v>3198</v>
      </c>
      <c r="BI5" s="1658"/>
      <c r="BJ5" s="1655" t="s">
        <v>14</v>
      </c>
      <c r="BK5" s="1656"/>
      <c r="BL5" s="1657" t="s">
        <v>3198</v>
      </c>
      <c r="BM5" s="1658"/>
      <c r="BN5" s="1655" t="s">
        <v>14</v>
      </c>
      <c r="BO5" s="1656"/>
      <c r="BP5" s="1657" t="s">
        <v>3198</v>
      </c>
      <c r="BQ5" s="1659"/>
      <c r="BS5" s="1670"/>
      <c r="BT5" s="1655" t="s">
        <v>14</v>
      </c>
      <c r="BU5" s="1656"/>
      <c r="BV5" s="1657" t="s">
        <v>3198</v>
      </c>
      <c r="BW5" s="1658"/>
      <c r="BX5" s="1655" t="s">
        <v>14</v>
      </c>
      <c r="BY5" s="1656"/>
      <c r="BZ5" s="1657" t="s">
        <v>3198</v>
      </c>
      <c r="CA5" s="1658"/>
      <c r="CB5" s="1655" t="s">
        <v>14</v>
      </c>
      <c r="CC5" s="1656"/>
      <c r="CD5" s="1657" t="s">
        <v>3198</v>
      </c>
      <c r="CE5" s="1659"/>
      <c r="CG5" s="1670"/>
      <c r="CH5" s="1655" t="s">
        <v>14</v>
      </c>
      <c r="CI5" s="1656"/>
      <c r="CJ5" s="1657" t="s">
        <v>3198</v>
      </c>
      <c r="CK5" s="1658"/>
      <c r="CL5" s="1655" t="s">
        <v>14</v>
      </c>
      <c r="CM5" s="1656"/>
      <c r="CN5" s="1657" t="s">
        <v>3198</v>
      </c>
      <c r="CO5" s="1658"/>
      <c r="CP5" s="1655" t="s">
        <v>14</v>
      </c>
      <c r="CQ5" s="1656"/>
      <c r="CR5" s="1657" t="s">
        <v>3198</v>
      </c>
      <c r="CS5" s="1659"/>
    </row>
    <row r="6" spans="1:97" s="44" customFormat="1" ht="27.5">
      <c r="A6" s="1647"/>
      <c r="B6" s="45" t="s">
        <v>86</v>
      </c>
      <c r="C6" s="46" t="s">
        <v>87</v>
      </c>
      <c r="D6" s="46" t="s">
        <v>86</v>
      </c>
      <c r="E6" s="47" t="s">
        <v>87</v>
      </c>
      <c r="F6" s="45" t="s">
        <v>86</v>
      </c>
      <c r="G6" s="46" t="s">
        <v>87</v>
      </c>
      <c r="H6" s="46" t="s">
        <v>86</v>
      </c>
      <c r="I6" s="47" t="s">
        <v>87</v>
      </c>
      <c r="J6" s="45" t="s">
        <v>86</v>
      </c>
      <c r="K6" s="46" t="s">
        <v>87</v>
      </c>
      <c r="L6" s="46" t="s">
        <v>86</v>
      </c>
      <c r="M6" s="48" t="s">
        <v>87</v>
      </c>
      <c r="O6" s="1680"/>
      <c r="P6" s="45" t="s">
        <v>86</v>
      </c>
      <c r="Q6" s="46" t="s">
        <v>87</v>
      </c>
      <c r="R6" s="46" t="s">
        <v>86</v>
      </c>
      <c r="S6" s="47" t="s">
        <v>87</v>
      </c>
      <c r="T6" s="45" t="s">
        <v>86</v>
      </c>
      <c r="U6" s="46" t="s">
        <v>87</v>
      </c>
      <c r="V6" s="46" t="s">
        <v>86</v>
      </c>
      <c r="W6" s="47" t="s">
        <v>87</v>
      </c>
      <c r="X6" s="45" t="s">
        <v>86</v>
      </c>
      <c r="Y6" s="46" t="s">
        <v>87</v>
      </c>
      <c r="Z6" s="46" t="s">
        <v>86</v>
      </c>
      <c r="AA6" s="48" t="s">
        <v>87</v>
      </c>
      <c r="AB6" s="442"/>
      <c r="AC6" s="1671"/>
      <c r="AD6" s="45" t="s">
        <v>86</v>
      </c>
      <c r="AE6" s="46" t="s">
        <v>87</v>
      </c>
      <c r="AF6" s="46" t="s">
        <v>86</v>
      </c>
      <c r="AG6" s="47" t="s">
        <v>87</v>
      </c>
      <c r="AH6" s="45" t="s">
        <v>86</v>
      </c>
      <c r="AI6" s="46" t="s">
        <v>87</v>
      </c>
      <c r="AJ6" s="46" t="s">
        <v>86</v>
      </c>
      <c r="AK6" s="47" t="s">
        <v>87</v>
      </c>
      <c r="AL6" s="45" t="s">
        <v>86</v>
      </c>
      <c r="AM6" s="46" t="s">
        <v>87</v>
      </c>
      <c r="AN6" s="46" t="s">
        <v>86</v>
      </c>
      <c r="AO6" s="48" t="s">
        <v>87</v>
      </c>
      <c r="AQ6" s="1683"/>
      <c r="AR6" s="45" t="s">
        <v>86</v>
      </c>
      <c r="AS6" s="46" t="s">
        <v>87</v>
      </c>
      <c r="AT6" s="46" t="s">
        <v>86</v>
      </c>
      <c r="AU6" s="47" t="s">
        <v>87</v>
      </c>
      <c r="AV6" s="45" t="s">
        <v>86</v>
      </c>
      <c r="AW6" s="46" t="s">
        <v>87</v>
      </c>
      <c r="AX6" s="46" t="s">
        <v>86</v>
      </c>
      <c r="AY6" s="47" t="s">
        <v>87</v>
      </c>
      <c r="AZ6" s="45" t="s">
        <v>86</v>
      </c>
      <c r="BA6" s="46" t="s">
        <v>87</v>
      </c>
      <c r="BB6" s="46" t="s">
        <v>86</v>
      </c>
      <c r="BC6" s="48" t="s">
        <v>87</v>
      </c>
      <c r="BE6" s="1671"/>
      <c r="BF6" s="45" t="s">
        <v>86</v>
      </c>
      <c r="BG6" s="46" t="s">
        <v>87</v>
      </c>
      <c r="BH6" s="46" t="s">
        <v>86</v>
      </c>
      <c r="BI6" s="47" t="s">
        <v>87</v>
      </c>
      <c r="BJ6" s="45" t="s">
        <v>86</v>
      </c>
      <c r="BK6" s="46" t="s">
        <v>87</v>
      </c>
      <c r="BL6" s="46" t="s">
        <v>86</v>
      </c>
      <c r="BM6" s="47" t="s">
        <v>87</v>
      </c>
      <c r="BN6" s="45" t="s">
        <v>86</v>
      </c>
      <c r="BO6" s="46" t="s">
        <v>87</v>
      </c>
      <c r="BP6" s="46" t="s">
        <v>86</v>
      </c>
      <c r="BQ6" s="48" t="s">
        <v>87</v>
      </c>
      <c r="BS6" s="1671"/>
      <c r="BT6" s="45" t="s">
        <v>86</v>
      </c>
      <c r="BU6" s="46" t="s">
        <v>87</v>
      </c>
      <c r="BV6" s="46" t="s">
        <v>86</v>
      </c>
      <c r="BW6" s="47" t="s">
        <v>87</v>
      </c>
      <c r="BX6" s="45" t="s">
        <v>86</v>
      </c>
      <c r="BY6" s="46" t="s">
        <v>87</v>
      </c>
      <c r="BZ6" s="46" t="s">
        <v>86</v>
      </c>
      <c r="CA6" s="47" t="s">
        <v>87</v>
      </c>
      <c r="CB6" s="45" t="s">
        <v>86</v>
      </c>
      <c r="CC6" s="46" t="s">
        <v>87</v>
      </c>
      <c r="CD6" s="46" t="s">
        <v>86</v>
      </c>
      <c r="CE6" s="48" t="s">
        <v>87</v>
      </c>
      <c r="CG6" s="1671"/>
      <c r="CH6" s="45" t="s">
        <v>86</v>
      </c>
      <c r="CI6" s="46" t="s">
        <v>87</v>
      </c>
      <c r="CJ6" s="46" t="s">
        <v>86</v>
      </c>
      <c r="CK6" s="47" t="s">
        <v>87</v>
      </c>
      <c r="CL6" s="45" t="s">
        <v>86</v>
      </c>
      <c r="CM6" s="46" t="s">
        <v>87</v>
      </c>
      <c r="CN6" s="46" t="s">
        <v>86</v>
      </c>
      <c r="CO6" s="47" t="s">
        <v>87</v>
      </c>
      <c r="CP6" s="45" t="s">
        <v>86</v>
      </c>
      <c r="CQ6" s="46" t="s">
        <v>87</v>
      </c>
      <c r="CR6" s="46" t="s">
        <v>86</v>
      </c>
      <c r="CS6" s="48" t="s">
        <v>87</v>
      </c>
    </row>
    <row r="7" spans="1:97" s="15" customFormat="1">
      <c r="A7" s="832" t="s">
        <v>452</v>
      </c>
      <c r="B7" s="833">
        <v>334899</v>
      </c>
      <c r="C7" s="834" t="s">
        <v>3476</v>
      </c>
      <c r="D7" s="835">
        <v>0.08</v>
      </c>
      <c r="E7" s="834" t="s">
        <v>3477</v>
      </c>
      <c r="F7" s="833">
        <v>248069</v>
      </c>
      <c r="G7" s="834" t="s">
        <v>3478</v>
      </c>
      <c r="H7" s="835">
        <v>5.2999999999999999E-2</v>
      </c>
      <c r="I7" s="834" t="s">
        <v>3479</v>
      </c>
      <c r="J7" s="833">
        <v>60199</v>
      </c>
      <c r="K7" s="834" t="s">
        <v>3480</v>
      </c>
      <c r="L7" s="835">
        <v>0.17499999999999999</v>
      </c>
      <c r="M7" s="836" t="s">
        <v>3481</v>
      </c>
      <c r="O7" s="49" t="s">
        <v>452</v>
      </c>
      <c r="P7" s="478">
        <v>316206</v>
      </c>
      <c r="Q7" s="478">
        <v>5392</v>
      </c>
      <c r="R7" s="484">
        <v>6.4</v>
      </c>
      <c r="S7" s="488">
        <v>0.8</v>
      </c>
      <c r="T7" s="482">
        <v>232024</v>
      </c>
      <c r="U7" s="478">
        <v>5103</v>
      </c>
      <c r="V7" s="484">
        <v>4</v>
      </c>
      <c r="W7" s="488">
        <v>0.7</v>
      </c>
      <c r="X7" s="482">
        <v>58296</v>
      </c>
      <c r="Y7" s="478">
        <v>3632</v>
      </c>
      <c r="Z7" s="484">
        <v>16.100000000000001</v>
      </c>
      <c r="AA7" s="484">
        <v>3</v>
      </c>
      <c r="AB7" s="260"/>
      <c r="AC7" s="49" t="s">
        <v>452</v>
      </c>
      <c r="AD7" s="50">
        <v>316849</v>
      </c>
      <c r="AE7" s="51">
        <v>5403</v>
      </c>
      <c r="AF7" s="52">
        <v>5.7</v>
      </c>
      <c r="AG7" s="53">
        <v>0.6</v>
      </c>
      <c r="AH7" s="50">
        <v>235162</v>
      </c>
      <c r="AI7" s="51">
        <v>5221</v>
      </c>
      <c r="AJ7" s="52">
        <v>2.7</v>
      </c>
      <c r="AK7" s="53">
        <v>0.5</v>
      </c>
      <c r="AL7" s="50">
        <v>58535</v>
      </c>
      <c r="AM7" s="51">
        <v>3559</v>
      </c>
      <c r="AN7" s="52">
        <v>17</v>
      </c>
      <c r="AO7" s="52">
        <v>2.5</v>
      </c>
      <c r="AQ7" s="54" t="s">
        <v>452</v>
      </c>
      <c r="AR7" s="55">
        <v>320336</v>
      </c>
      <c r="AS7" s="56" t="s">
        <v>453</v>
      </c>
      <c r="AT7" s="57">
        <v>7.3999999999999996E-2</v>
      </c>
      <c r="AU7" s="58" t="s">
        <v>95</v>
      </c>
      <c r="AV7" s="55">
        <v>233373</v>
      </c>
      <c r="AW7" s="56" t="s">
        <v>454</v>
      </c>
      <c r="AX7" s="57">
        <v>3.9E-2</v>
      </c>
      <c r="AY7" s="58" t="s">
        <v>119</v>
      </c>
      <c r="AZ7" s="55">
        <v>58442</v>
      </c>
      <c r="BA7" s="56" t="s">
        <v>455</v>
      </c>
      <c r="BB7" s="57">
        <v>0.20399999999999999</v>
      </c>
      <c r="BC7" s="56" t="s">
        <v>456</v>
      </c>
      <c r="BE7" s="59" t="s">
        <v>452</v>
      </c>
      <c r="BF7" s="60">
        <v>315505</v>
      </c>
      <c r="BG7" s="61" t="s">
        <v>457</v>
      </c>
      <c r="BH7" s="62">
        <v>0.06</v>
      </c>
      <c r="BI7" s="61" t="s">
        <v>95</v>
      </c>
      <c r="BJ7" s="60">
        <v>236236</v>
      </c>
      <c r="BK7" s="61" t="s">
        <v>458</v>
      </c>
      <c r="BL7" s="62">
        <v>3.9E-2</v>
      </c>
      <c r="BM7" s="61" t="s">
        <v>95</v>
      </c>
      <c r="BN7" s="60">
        <v>53252</v>
      </c>
      <c r="BO7" s="61" t="s">
        <v>459</v>
      </c>
      <c r="BP7" s="62">
        <v>0.154</v>
      </c>
      <c r="BQ7" s="61" t="s">
        <v>147</v>
      </c>
      <c r="BS7" s="59" t="s">
        <v>452</v>
      </c>
      <c r="BT7" s="60">
        <v>309386</v>
      </c>
      <c r="BU7" s="61" t="s">
        <v>460</v>
      </c>
      <c r="BV7" s="62">
        <v>6.9000000000000006E-2</v>
      </c>
      <c r="BW7" s="61" t="s">
        <v>95</v>
      </c>
      <c r="BX7" s="60">
        <v>232451</v>
      </c>
      <c r="BY7" s="61" t="s">
        <v>461</v>
      </c>
      <c r="BZ7" s="62">
        <v>0.04</v>
      </c>
      <c r="CA7" s="61" t="s">
        <v>125</v>
      </c>
      <c r="CB7" s="60">
        <v>52065</v>
      </c>
      <c r="CC7" s="61" t="s">
        <v>462</v>
      </c>
      <c r="CD7" s="62">
        <v>0.16900000000000001</v>
      </c>
      <c r="CE7" s="61" t="s">
        <v>144</v>
      </c>
      <c r="CG7" s="63" t="s">
        <v>452</v>
      </c>
      <c r="CH7" s="64">
        <v>314151</v>
      </c>
      <c r="CI7" s="5" t="s">
        <v>463</v>
      </c>
      <c r="CJ7" s="65">
        <v>7.8E-2</v>
      </c>
      <c r="CK7" s="5" t="s">
        <v>95</v>
      </c>
      <c r="CL7" s="64">
        <v>232049</v>
      </c>
      <c r="CM7" s="5" t="s">
        <v>464</v>
      </c>
      <c r="CN7" s="65">
        <v>0.05</v>
      </c>
      <c r="CO7" s="5" t="s">
        <v>95</v>
      </c>
      <c r="CP7" s="64">
        <v>55903</v>
      </c>
      <c r="CQ7" s="5" t="s">
        <v>465</v>
      </c>
      <c r="CR7" s="65">
        <v>0.189</v>
      </c>
      <c r="CS7" s="5" t="s">
        <v>147</v>
      </c>
    </row>
    <row r="8" spans="1:97" s="15" customFormat="1">
      <c r="A8" s="837" t="s">
        <v>466</v>
      </c>
      <c r="B8" s="838">
        <v>147007</v>
      </c>
      <c r="C8" s="839" t="s">
        <v>3482</v>
      </c>
      <c r="D8" s="840">
        <v>0.122</v>
      </c>
      <c r="E8" s="839" t="s">
        <v>3483</v>
      </c>
      <c r="F8" s="838">
        <v>102674</v>
      </c>
      <c r="G8" s="839" t="s">
        <v>3484</v>
      </c>
      <c r="H8" s="840">
        <v>6.8000000000000005E-2</v>
      </c>
      <c r="I8" s="839" t="s">
        <v>3483</v>
      </c>
      <c r="J8" s="838">
        <v>31557</v>
      </c>
      <c r="K8" s="839" t="s">
        <v>3485</v>
      </c>
      <c r="L8" s="840">
        <v>0.29099999999999998</v>
      </c>
      <c r="M8" s="841" t="s">
        <v>3486</v>
      </c>
      <c r="O8" s="66" t="s">
        <v>466</v>
      </c>
      <c r="P8" s="479">
        <v>132603</v>
      </c>
      <c r="Q8" s="479">
        <v>4661</v>
      </c>
      <c r="R8" s="485">
        <v>10.5</v>
      </c>
      <c r="S8" s="489">
        <v>1.8</v>
      </c>
      <c r="T8" s="483">
        <v>91357</v>
      </c>
      <c r="U8" s="479">
        <v>4046</v>
      </c>
      <c r="V8" s="485">
        <v>4.9000000000000004</v>
      </c>
      <c r="W8" s="489">
        <v>1.3</v>
      </c>
      <c r="X8" s="483">
        <v>29935</v>
      </c>
      <c r="Y8" s="479">
        <v>2651</v>
      </c>
      <c r="Z8" s="485">
        <v>26.9</v>
      </c>
      <c r="AA8" s="485">
        <v>5.4</v>
      </c>
      <c r="AB8" s="260"/>
      <c r="AC8" s="66" t="s">
        <v>466</v>
      </c>
      <c r="AD8" s="67">
        <v>140295</v>
      </c>
      <c r="AE8" s="68">
        <v>4877</v>
      </c>
      <c r="AF8" s="69">
        <v>9.1999999999999993</v>
      </c>
      <c r="AG8" s="70">
        <v>1.3</v>
      </c>
      <c r="AH8" s="67">
        <v>99241</v>
      </c>
      <c r="AI8" s="68">
        <v>3992</v>
      </c>
      <c r="AJ8" s="69">
        <v>3</v>
      </c>
      <c r="AK8" s="70">
        <v>0.8</v>
      </c>
      <c r="AL8" s="67">
        <v>30932</v>
      </c>
      <c r="AM8" s="68">
        <v>2685</v>
      </c>
      <c r="AN8" s="69">
        <v>27.7</v>
      </c>
      <c r="AO8" s="69">
        <v>4.4000000000000004</v>
      </c>
      <c r="AQ8" s="71" t="s">
        <v>466</v>
      </c>
      <c r="AR8" s="72">
        <v>147488</v>
      </c>
      <c r="AS8" s="73" t="s">
        <v>467</v>
      </c>
      <c r="AT8" s="74">
        <v>0.10100000000000001</v>
      </c>
      <c r="AU8" s="75" t="s">
        <v>131</v>
      </c>
      <c r="AV8" s="72">
        <v>101964</v>
      </c>
      <c r="AW8" s="73" t="s">
        <v>468</v>
      </c>
      <c r="AX8" s="74">
        <v>3.5999999999999997E-2</v>
      </c>
      <c r="AY8" s="75" t="s">
        <v>98</v>
      </c>
      <c r="AZ8" s="72">
        <v>31509</v>
      </c>
      <c r="BA8" s="73" t="s">
        <v>469</v>
      </c>
      <c r="BB8" s="74">
        <v>0.29499999999999998</v>
      </c>
      <c r="BC8" s="73" t="s">
        <v>114</v>
      </c>
      <c r="BE8" s="76" t="s">
        <v>466</v>
      </c>
      <c r="BF8" s="60">
        <v>143659</v>
      </c>
      <c r="BG8" s="61" t="s">
        <v>470</v>
      </c>
      <c r="BH8" s="62">
        <v>8.7999999999999995E-2</v>
      </c>
      <c r="BI8" s="61" t="s">
        <v>110</v>
      </c>
      <c r="BJ8" s="60">
        <v>100919</v>
      </c>
      <c r="BK8" s="61" t="s">
        <v>471</v>
      </c>
      <c r="BL8" s="62">
        <v>4.9000000000000002E-2</v>
      </c>
      <c r="BM8" s="61" t="s">
        <v>97</v>
      </c>
      <c r="BN8" s="60">
        <v>29061</v>
      </c>
      <c r="BO8" s="61" t="s">
        <v>472</v>
      </c>
      <c r="BP8" s="62">
        <v>0.23899999999999999</v>
      </c>
      <c r="BQ8" s="61" t="s">
        <v>473</v>
      </c>
      <c r="BS8" s="76" t="s">
        <v>466</v>
      </c>
      <c r="BT8" s="60">
        <v>138900</v>
      </c>
      <c r="BU8" s="61" t="s">
        <v>474</v>
      </c>
      <c r="BV8" s="62">
        <v>0.10199999999999999</v>
      </c>
      <c r="BW8" s="61" t="s">
        <v>110</v>
      </c>
      <c r="BX8" s="60">
        <v>99767</v>
      </c>
      <c r="BY8" s="61" t="s">
        <v>475</v>
      </c>
      <c r="BZ8" s="62">
        <v>4.5999999999999999E-2</v>
      </c>
      <c r="CA8" s="61" t="s">
        <v>96</v>
      </c>
      <c r="CB8" s="60">
        <v>27219</v>
      </c>
      <c r="CC8" s="61" t="s">
        <v>476</v>
      </c>
      <c r="CD8" s="62">
        <v>0.26200000000000001</v>
      </c>
      <c r="CE8" s="61" t="s">
        <v>477</v>
      </c>
      <c r="CG8" s="22" t="s">
        <v>478</v>
      </c>
      <c r="CH8" s="6">
        <v>149738</v>
      </c>
      <c r="CI8" s="7" t="s">
        <v>479</v>
      </c>
      <c r="CJ8" s="11">
        <v>0.11600000000000001</v>
      </c>
      <c r="CK8" s="7" t="s">
        <v>97</v>
      </c>
      <c r="CL8" s="6">
        <v>104525</v>
      </c>
      <c r="CM8" s="7" t="s">
        <v>480</v>
      </c>
      <c r="CN8" s="11">
        <v>6.6000000000000003E-2</v>
      </c>
      <c r="CO8" s="7" t="s">
        <v>110</v>
      </c>
      <c r="CP8" s="6">
        <v>32275</v>
      </c>
      <c r="CQ8" s="7" t="s">
        <v>232</v>
      </c>
      <c r="CR8" s="11">
        <v>0.26800000000000002</v>
      </c>
      <c r="CS8" s="7" t="s">
        <v>101</v>
      </c>
    </row>
    <row r="9" spans="1:97" s="15" customFormat="1">
      <c r="A9" s="842" t="s">
        <v>481</v>
      </c>
      <c r="B9" s="838">
        <v>24841</v>
      </c>
      <c r="C9" s="839" t="s">
        <v>3487</v>
      </c>
      <c r="D9" s="840">
        <v>9.0999999999999998E-2</v>
      </c>
      <c r="E9" s="839" t="s">
        <v>3488</v>
      </c>
      <c r="F9" s="838">
        <v>18271</v>
      </c>
      <c r="G9" s="839" t="s">
        <v>3489</v>
      </c>
      <c r="H9" s="840">
        <v>6.3E-2</v>
      </c>
      <c r="I9" s="839" t="s">
        <v>3490</v>
      </c>
      <c r="J9" s="838">
        <v>4700</v>
      </c>
      <c r="K9" s="839" t="s">
        <v>3491</v>
      </c>
      <c r="L9" s="840">
        <v>0.23400000000000001</v>
      </c>
      <c r="M9" s="841" t="s">
        <v>3492</v>
      </c>
      <c r="O9" s="77" t="s">
        <v>481</v>
      </c>
      <c r="P9" s="479">
        <v>25114</v>
      </c>
      <c r="Q9" s="479">
        <v>2367</v>
      </c>
      <c r="R9" s="485">
        <v>7.9</v>
      </c>
      <c r="S9" s="489">
        <v>2.8</v>
      </c>
      <c r="T9" s="483">
        <v>18541</v>
      </c>
      <c r="U9" s="479">
        <v>1852</v>
      </c>
      <c r="V9" s="485">
        <v>3.4</v>
      </c>
      <c r="W9" s="489">
        <v>2.2999999999999998</v>
      </c>
      <c r="X9" s="483">
        <v>3926</v>
      </c>
      <c r="Y9" s="479">
        <v>1118</v>
      </c>
      <c r="Z9" s="485">
        <v>27.9</v>
      </c>
      <c r="AA9" s="485">
        <v>11.1</v>
      </c>
      <c r="AB9" s="260"/>
      <c r="AC9" s="77" t="s">
        <v>481</v>
      </c>
      <c r="AD9" s="67">
        <v>23433</v>
      </c>
      <c r="AE9" s="68">
        <v>2059</v>
      </c>
      <c r="AF9" s="69">
        <v>5.8</v>
      </c>
      <c r="AG9" s="70">
        <v>2.2999999999999998</v>
      </c>
      <c r="AH9" s="67">
        <v>17263</v>
      </c>
      <c r="AI9" s="68">
        <v>1937</v>
      </c>
      <c r="AJ9" s="69">
        <v>1.2</v>
      </c>
      <c r="AK9" s="70">
        <v>1.3</v>
      </c>
      <c r="AL9" s="67">
        <v>4123</v>
      </c>
      <c r="AM9" s="68">
        <v>1128</v>
      </c>
      <c r="AN9" s="69">
        <v>18.3</v>
      </c>
      <c r="AO9" s="69">
        <v>9.6999999999999993</v>
      </c>
      <c r="AQ9" s="78" t="s">
        <v>481</v>
      </c>
      <c r="AR9" s="79">
        <v>27808</v>
      </c>
      <c r="AS9" s="61" t="s">
        <v>482</v>
      </c>
      <c r="AT9" s="80">
        <v>0.14099999999999999</v>
      </c>
      <c r="AU9" s="81" t="s">
        <v>483</v>
      </c>
      <c r="AV9" s="79">
        <v>20396</v>
      </c>
      <c r="AW9" s="61" t="s">
        <v>484</v>
      </c>
      <c r="AX9" s="80">
        <v>3.6999999999999998E-2</v>
      </c>
      <c r="AY9" s="81" t="s">
        <v>146</v>
      </c>
      <c r="AZ9" s="79">
        <v>5361</v>
      </c>
      <c r="BA9" s="61" t="s">
        <v>485</v>
      </c>
      <c r="BB9" s="80">
        <v>0.51500000000000001</v>
      </c>
      <c r="BC9" s="61" t="s">
        <v>486</v>
      </c>
      <c r="BE9" s="82" t="s">
        <v>481</v>
      </c>
      <c r="BF9" s="60">
        <v>26695</v>
      </c>
      <c r="BG9" s="61" t="s">
        <v>487</v>
      </c>
      <c r="BH9" s="62">
        <v>0.09</v>
      </c>
      <c r="BI9" s="61" t="s">
        <v>488</v>
      </c>
      <c r="BJ9" s="60">
        <v>19989</v>
      </c>
      <c r="BK9" s="61" t="s">
        <v>246</v>
      </c>
      <c r="BL9" s="62">
        <v>4.4999999999999998E-2</v>
      </c>
      <c r="BM9" s="61" t="s">
        <v>147</v>
      </c>
      <c r="BN9" s="60">
        <v>3662</v>
      </c>
      <c r="BO9" s="61" t="s">
        <v>489</v>
      </c>
      <c r="BP9" s="62">
        <v>0.35699999999999998</v>
      </c>
      <c r="BQ9" s="61" t="s">
        <v>490</v>
      </c>
      <c r="BS9" s="82" t="s">
        <v>481</v>
      </c>
      <c r="BT9" s="60">
        <v>27416</v>
      </c>
      <c r="BU9" s="61" t="s">
        <v>491</v>
      </c>
      <c r="BV9" s="62">
        <v>6.6000000000000003E-2</v>
      </c>
      <c r="BW9" s="61" t="s">
        <v>492</v>
      </c>
      <c r="BX9" s="60">
        <v>20234</v>
      </c>
      <c r="BY9" s="61" t="s">
        <v>493</v>
      </c>
      <c r="BZ9" s="62">
        <v>2.3E-2</v>
      </c>
      <c r="CA9" s="61" t="s">
        <v>110</v>
      </c>
      <c r="CB9" s="60">
        <v>4390</v>
      </c>
      <c r="CC9" s="61" t="s">
        <v>342</v>
      </c>
      <c r="CD9" s="62">
        <v>0.23400000000000001</v>
      </c>
      <c r="CE9" s="61" t="s">
        <v>494</v>
      </c>
      <c r="CG9" s="22"/>
      <c r="CH9" s="6"/>
      <c r="CI9" s="7"/>
      <c r="CJ9" s="11"/>
      <c r="CK9" s="7"/>
      <c r="CL9" s="6"/>
      <c r="CM9" s="7"/>
      <c r="CN9" s="11"/>
      <c r="CO9" s="7"/>
      <c r="CP9" s="6"/>
      <c r="CQ9" s="7"/>
      <c r="CR9" s="11"/>
      <c r="CS9" s="7"/>
    </row>
    <row r="10" spans="1:97" s="15" customFormat="1" ht="26">
      <c r="A10" s="842" t="s">
        <v>495</v>
      </c>
      <c r="B10" s="838">
        <v>30023</v>
      </c>
      <c r="C10" s="839" t="s">
        <v>3493</v>
      </c>
      <c r="D10" s="840">
        <v>0.16200000000000001</v>
      </c>
      <c r="E10" s="839" t="s">
        <v>3494</v>
      </c>
      <c r="F10" s="838">
        <v>22783</v>
      </c>
      <c r="G10" s="839" t="s">
        <v>3495</v>
      </c>
      <c r="H10" s="840">
        <v>9.5000000000000001E-2</v>
      </c>
      <c r="I10" s="839" t="s">
        <v>3496</v>
      </c>
      <c r="J10" s="838">
        <v>4828</v>
      </c>
      <c r="K10" s="839" t="s">
        <v>3497</v>
      </c>
      <c r="L10" s="840">
        <v>0.46400000000000002</v>
      </c>
      <c r="M10" s="841" t="s">
        <v>3498</v>
      </c>
      <c r="O10" s="77" t="s">
        <v>495</v>
      </c>
      <c r="P10" s="479">
        <v>25976</v>
      </c>
      <c r="Q10" s="479">
        <v>2389</v>
      </c>
      <c r="R10" s="485">
        <v>16.7</v>
      </c>
      <c r="S10" s="489">
        <v>4.4000000000000004</v>
      </c>
      <c r="T10" s="483">
        <v>18315</v>
      </c>
      <c r="U10" s="479">
        <v>1834</v>
      </c>
      <c r="V10" s="485">
        <v>7.5</v>
      </c>
      <c r="W10" s="489">
        <v>3.7</v>
      </c>
      <c r="X10" s="483">
        <v>6101</v>
      </c>
      <c r="Y10" s="479">
        <v>1398</v>
      </c>
      <c r="Z10" s="485">
        <v>40.6</v>
      </c>
      <c r="AA10" s="485">
        <v>11.5</v>
      </c>
      <c r="AB10" s="260"/>
      <c r="AC10" s="77" t="s">
        <v>495</v>
      </c>
      <c r="AD10" s="67">
        <v>30596</v>
      </c>
      <c r="AE10" s="68">
        <v>2653</v>
      </c>
      <c r="AF10" s="69">
        <v>18.8</v>
      </c>
      <c r="AG10" s="70">
        <v>4.5999999999999996</v>
      </c>
      <c r="AH10" s="67">
        <v>22268</v>
      </c>
      <c r="AI10" s="68">
        <v>2171</v>
      </c>
      <c r="AJ10" s="69">
        <v>6.6</v>
      </c>
      <c r="AK10" s="70">
        <v>2.7</v>
      </c>
      <c r="AL10" s="67">
        <v>7311</v>
      </c>
      <c r="AM10" s="68">
        <v>1773</v>
      </c>
      <c r="AN10" s="69">
        <v>53.5</v>
      </c>
      <c r="AO10" s="69">
        <v>11.6</v>
      </c>
      <c r="AQ10" s="78" t="s">
        <v>495</v>
      </c>
      <c r="AR10" s="79">
        <v>32929</v>
      </c>
      <c r="AS10" s="61" t="s">
        <v>496</v>
      </c>
      <c r="AT10" s="80">
        <v>0.11600000000000001</v>
      </c>
      <c r="AU10" s="81" t="s">
        <v>497</v>
      </c>
      <c r="AV10" s="79">
        <v>23798</v>
      </c>
      <c r="AW10" s="61" t="s">
        <v>498</v>
      </c>
      <c r="AX10" s="80">
        <v>6.2E-2</v>
      </c>
      <c r="AY10" s="81" t="s">
        <v>499</v>
      </c>
      <c r="AZ10" s="79">
        <v>5686</v>
      </c>
      <c r="BA10" s="61" t="s">
        <v>301</v>
      </c>
      <c r="BB10" s="80">
        <v>0.39</v>
      </c>
      <c r="BC10" s="61" t="s">
        <v>500</v>
      </c>
      <c r="BE10" s="82" t="s">
        <v>495</v>
      </c>
      <c r="BF10" s="60">
        <v>30379</v>
      </c>
      <c r="BG10" s="61" t="s">
        <v>332</v>
      </c>
      <c r="BH10" s="62">
        <v>0.127</v>
      </c>
      <c r="BI10" s="61" t="s">
        <v>488</v>
      </c>
      <c r="BJ10" s="60">
        <v>21574</v>
      </c>
      <c r="BK10" s="61" t="s">
        <v>501</v>
      </c>
      <c r="BL10" s="62">
        <v>7.1999999999999995E-2</v>
      </c>
      <c r="BM10" s="61" t="s">
        <v>502</v>
      </c>
      <c r="BN10" s="60">
        <v>6291</v>
      </c>
      <c r="BO10" s="61" t="s">
        <v>503</v>
      </c>
      <c r="BP10" s="62">
        <v>0.35899999999999999</v>
      </c>
      <c r="BQ10" s="61" t="s">
        <v>494</v>
      </c>
      <c r="BS10" s="82" t="s">
        <v>495</v>
      </c>
      <c r="BT10" s="60">
        <v>27013</v>
      </c>
      <c r="BU10" s="61" t="s">
        <v>504</v>
      </c>
      <c r="BV10" s="62">
        <v>0.185</v>
      </c>
      <c r="BW10" s="61" t="s">
        <v>101</v>
      </c>
      <c r="BX10" s="60">
        <v>18965</v>
      </c>
      <c r="BY10" s="61" t="s">
        <v>505</v>
      </c>
      <c r="BZ10" s="62">
        <v>9.5000000000000001E-2</v>
      </c>
      <c r="CA10" s="61" t="s">
        <v>502</v>
      </c>
      <c r="CB10" s="60">
        <v>5988</v>
      </c>
      <c r="CC10" s="61" t="s">
        <v>506</v>
      </c>
      <c r="CD10" s="62">
        <v>0.505</v>
      </c>
      <c r="CE10" s="61" t="s">
        <v>507</v>
      </c>
      <c r="CG10" s="22"/>
      <c r="CH10" s="6"/>
      <c r="CI10" s="7"/>
      <c r="CJ10" s="11"/>
      <c r="CK10" s="7"/>
      <c r="CL10" s="6"/>
      <c r="CM10" s="7"/>
      <c r="CN10" s="11"/>
      <c r="CO10" s="7"/>
      <c r="CP10" s="6"/>
      <c r="CQ10" s="7"/>
      <c r="CR10" s="11"/>
      <c r="CS10" s="7"/>
    </row>
    <row r="11" spans="1:97" s="15" customFormat="1">
      <c r="A11" s="842" t="s">
        <v>508</v>
      </c>
      <c r="B11" s="838">
        <v>92143</v>
      </c>
      <c r="C11" s="839" t="s">
        <v>3499</v>
      </c>
      <c r="D11" s="840">
        <v>0.11700000000000001</v>
      </c>
      <c r="E11" s="839" t="s">
        <v>3500</v>
      </c>
      <c r="F11" s="838">
        <v>61620</v>
      </c>
      <c r="G11" s="839" t="s">
        <v>3501</v>
      </c>
      <c r="H11" s="840">
        <v>0.06</v>
      </c>
      <c r="I11" s="839" t="s">
        <v>3500</v>
      </c>
      <c r="J11" s="838">
        <v>22029</v>
      </c>
      <c r="K11" s="839" t="s">
        <v>3502</v>
      </c>
      <c r="L11" s="840">
        <v>0.26500000000000001</v>
      </c>
      <c r="M11" s="841" t="s">
        <v>3503</v>
      </c>
      <c r="O11" s="77" t="s">
        <v>508</v>
      </c>
      <c r="P11" s="479">
        <v>81513</v>
      </c>
      <c r="Q11" s="479">
        <v>4618</v>
      </c>
      <c r="R11" s="485">
        <v>9.3000000000000007</v>
      </c>
      <c r="S11" s="489">
        <v>2.2999999999999998</v>
      </c>
      <c r="T11" s="483">
        <v>54501</v>
      </c>
      <c r="U11" s="479">
        <v>3421</v>
      </c>
      <c r="V11" s="485">
        <v>4.5</v>
      </c>
      <c r="W11" s="489">
        <v>1.5</v>
      </c>
      <c r="X11" s="483">
        <v>19908</v>
      </c>
      <c r="Y11" s="479">
        <v>2438</v>
      </c>
      <c r="Z11" s="485">
        <v>22.5</v>
      </c>
      <c r="AA11" s="485">
        <v>6.2</v>
      </c>
      <c r="AB11" s="260"/>
      <c r="AC11" s="77" t="s">
        <v>508</v>
      </c>
      <c r="AD11" s="67">
        <v>86266</v>
      </c>
      <c r="AE11" s="68">
        <v>3940</v>
      </c>
      <c r="AF11" s="69">
        <v>6.6</v>
      </c>
      <c r="AG11" s="70">
        <v>1.2</v>
      </c>
      <c r="AH11" s="67">
        <v>59710</v>
      </c>
      <c r="AI11" s="68">
        <v>3381</v>
      </c>
      <c r="AJ11" s="69">
        <v>2.1</v>
      </c>
      <c r="AK11" s="70">
        <v>0.8</v>
      </c>
      <c r="AL11" s="67">
        <v>19498</v>
      </c>
      <c r="AM11" s="68">
        <v>1721</v>
      </c>
      <c r="AN11" s="69">
        <v>20.100000000000001</v>
      </c>
      <c r="AO11" s="69">
        <v>4.2</v>
      </c>
      <c r="AQ11" s="78" t="s">
        <v>508</v>
      </c>
      <c r="AR11" s="79">
        <v>86751</v>
      </c>
      <c r="AS11" s="61" t="s">
        <v>509</v>
      </c>
      <c r="AT11" s="80">
        <v>8.2000000000000003E-2</v>
      </c>
      <c r="AU11" s="81" t="s">
        <v>107</v>
      </c>
      <c r="AV11" s="79">
        <v>57770</v>
      </c>
      <c r="AW11" s="61" t="s">
        <v>510</v>
      </c>
      <c r="AX11" s="80">
        <v>2.5999999999999999E-2</v>
      </c>
      <c r="AY11" s="81" t="s">
        <v>98</v>
      </c>
      <c r="AZ11" s="79">
        <v>20462</v>
      </c>
      <c r="BA11" s="61" t="s">
        <v>511</v>
      </c>
      <c r="BB11" s="80">
        <v>0.21099999999999999</v>
      </c>
      <c r="BC11" s="61" t="s">
        <v>115</v>
      </c>
      <c r="BE11" s="82" t="s">
        <v>508</v>
      </c>
      <c r="BF11" s="60">
        <v>86585</v>
      </c>
      <c r="BG11" s="61" t="s">
        <v>512</v>
      </c>
      <c r="BH11" s="62">
        <v>7.3999999999999996E-2</v>
      </c>
      <c r="BI11" s="61" t="s">
        <v>131</v>
      </c>
      <c r="BJ11" s="60">
        <v>59356</v>
      </c>
      <c r="BK11" s="61" t="s">
        <v>513</v>
      </c>
      <c r="BL11" s="62">
        <v>4.1000000000000002E-2</v>
      </c>
      <c r="BM11" s="61" t="s">
        <v>110</v>
      </c>
      <c r="BN11" s="60">
        <v>19108</v>
      </c>
      <c r="BO11" s="61" t="s">
        <v>514</v>
      </c>
      <c r="BP11" s="62">
        <v>0.17699999999999999</v>
      </c>
      <c r="BQ11" s="61" t="s">
        <v>102</v>
      </c>
      <c r="BS11" s="82" t="s">
        <v>508</v>
      </c>
      <c r="BT11" s="60">
        <v>84471</v>
      </c>
      <c r="BU11" s="61" t="s">
        <v>515</v>
      </c>
      <c r="BV11" s="62">
        <v>8.7999999999999995E-2</v>
      </c>
      <c r="BW11" s="61" t="s">
        <v>109</v>
      </c>
      <c r="BX11" s="60">
        <v>60568</v>
      </c>
      <c r="BY11" s="61" t="s">
        <v>516</v>
      </c>
      <c r="BZ11" s="62">
        <v>3.9E-2</v>
      </c>
      <c r="CA11" s="61" t="s">
        <v>110</v>
      </c>
      <c r="CB11" s="60">
        <v>16841</v>
      </c>
      <c r="CC11" s="61" t="s">
        <v>517</v>
      </c>
      <c r="CD11" s="62">
        <v>0.183</v>
      </c>
      <c r="CE11" s="61" t="s">
        <v>114</v>
      </c>
      <c r="CG11" s="22"/>
      <c r="CH11" s="6"/>
      <c r="CI11" s="7"/>
      <c r="CJ11" s="11"/>
      <c r="CK11" s="7"/>
      <c r="CL11" s="6"/>
      <c r="CM11" s="7"/>
      <c r="CN11" s="11"/>
      <c r="CO11" s="7"/>
      <c r="CP11" s="6"/>
      <c r="CQ11" s="7"/>
      <c r="CR11" s="11"/>
      <c r="CS11" s="7"/>
    </row>
    <row r="12" spans="1:97" s="15" customFormat="1">
      <c r="A12" s="101"/>
      <c r="B12" s="843"/>
      <c r="C12" s="844"/>
      <c r="D12" s="845"/>
      <c r="E12" s="846"/>
      <c r="F12" s="847"/>
      <c r="G12" s="844"/>
      <c r="H12" s="845"/>
      <c r="I12" s="846"/>
      <c r="J12" s="847"/>
      <c r="K12" s="844"/>
      <c r="L12" s="845"/>
      <c r="M12" s="848"/>
      <c r="O12" s="83"/>
      <c r="P12" s="479"/>
      <c r="Q12" s="479"/>
      <c r="R12" s="485"/>
      <c r="S12" s="489"/>
      <c r="T12" s="483"/>
      <c r="U12" s="479"/>
      <c r="V12" s="485"/>
      <c r="W12" s="489"/>
      <c r="X12" s="483"/>
      <c r="Y12" s="479"/>
      <c r="Z12" s="485"/>
      <c r="AA12" s="485"/>
      <c r="AB12" s="260"/>
      <c r="AC12" s="83"/>
      <c r="AD12" s="84"/>
      <c r="AE12" s="61"/>
      <c r="AF12" s="62"/>
      <c r="AG12" s="85"/>
      <c r="AH12" s="84"/>
      <c r="AI12" s="61"/>
      <c r="AJ12" s="62"/>
      <c r="AK12" s="85"/>
      <c r="AL12" s="84"/>
      <c r="AM12" s="61"/>
      <c r="AN12" s="62"/>
      <c r="AO12" s="61"/>
      <c r="AQ12" s="268"/>
      <c r="AR12" s="86"/>
      <c r="AS12" s="61"/>
      <c r="AT12" s="62"/>
      <c r="AU12" s="81"/>
      <c r="AV12" s="86"/>
      <c r="AW12" s="61"/>
      <c r="AX12" s="62"/>
      <c r="AY12" s="81"/>
      <c r="AZ12" s="86"/>
      <c r="BA12" s="61"/>
      <c r="BB12" s="62"/>
      <c r="BC12" s="61"/>
      <c r="BE12" s="22"/>
      <c r="BF12" s="61" t="s">
        <v>150</v>
      </c>
      <c r="BG12" s="61" t="s">
        <v>150</v>
      </c>
      <c r="BH12" s="62" t="s">
        <v>150</v>
      </c>
      <c r="BI12" s="61" t="s">
        <v>150</v>
      </c>
      <c r="BJ12" s="61" t="s">
        <v>150</v>
      </c>
      <c r="BK12" s="61" t="s">
        <v>150</v>
      </c>
      <c r="BL12" s="62" t="s">
        <v>150</v>
      </c>
      <c r="BM12" s="61" t="s">
        <v>150</v>
      </c>
      <c r="BN12" s="61" t="s">
        <v>150</v>
      </c>
      <c r="BO12" s="61" t="s">
        <v>150</v>
      </c>
      <c r="BP12" s="62" t="s">
        <v>150</v>
      </c>
      <c r="BQ12" s="61" t="s">
        <v>150</v>
      </c>
      <c r="BS12" s="22"/>
      <c r="BT12" s="7"/>
      <c r="BU12" s="7"/>
      <c r="BV12" s="11"/>
      <c r="BW12" s="7"/>
      <c r="BX12" s="7"/>
      <c r="BY12" s="7"/>
      <c r="BZ12" s="11"/>
      <c r="CA12" s="7"/>
      <c r="CB12" s="7"/>
      <c r="CC12" s="7"/>
      <c r="CD12" s="11"/>
      <c r="CE12" s="7"/>
      <c r="CG12" s="22"/>
      <c r="CH12" s="7"/>
      <c r="CI12" s="7"/>
      <c r="CJ12" s="11"/>
      <c r="CK12" s="7"/>
      <c r="CL12" s="7"/>
      <c r="CM12" s="7"/>
      <c r="CN12" s="11"/>
      <c r="CO12" s="7"/>
      <c r="CP12" s="7"/>
      <c r="CQ12" s="7"/>
      <c r="CR12" s="11"/>
      <c r="CS12" s="7"/>
    </row>
    <row r="13" spans="1:97" s="15" customFormat="1">
      <c r="A13" s="849" t="s">
        <v>518</v>
      </c>
      <c r="B13" s="850"/>
      <c r="C13" s="851"/>
      <c r="D13" s="850"/>
      <c r="E13" s="851"/>
      <c r="F13" s="850"/>
      <c r="G13" s="851"/>
      <c r="H13" s="850"/>
      <c r="I13" s="851"/>
      <c r="J13" s="850"/>
      <c r="K13" s="851"/>
      <c r="L13" s="850"/>
      <c r="M13" s="852"/>
      <c r="O13" s="87" t="s">
        <v>518</v>
      </c>
      <c r="P13" s="477"/>
      <c r="Q13" s="480"/>
      <c r="R13" s="486"/>
      <c r="S13" s="490"/>
      <c r="T13" s="477"/>
      <c r="U13" s="480"/>
      <c r="V13" s="486"/>
      <c r="W13" s="490"/>
      <c r="X13" s="477"/>
      <c r="Y13" s="480"/>
      <c r="Z13" s="486"/>
      <c r="AA13" s="486"/>
      <c r="AB13" s="260"/>
      <c r="AC13" s="87" t="s">
        <v>518</v>
      </c>
      <c r="AD13" s="88"/>
      <c r="AE13" s="88"/>
      <c r="AF13" s="89"/>
      <c r="AG13" s="90"/>
      <c r="AH13" s="88"/>
      <c r="AI13" s="88"/>
      <c r="AJ13" s="89"/>
      <c r="AK13" s="90"/>
      <c r="AL13" s="88"/>
      <c r="AM13" s="88"/>
      <c r="AN13" s="89"/>
      <c r="AO13" s="91"/>
      <c r="AQ13" s="32" t="s">
        <v>518</v>
      </c>
      <c r="AR13" s="92"/>
      <c r="AS13" s="88"/>
      <c r="AT13" s="89"/>
      <c r="AU13" s="88"/>
      <c r="AV13" s="92"/>
      <c r="AW13" s="88"/>
      <c r="AX13" s="89"/>
      <c r="AY13" s="88"/>
      <c r="AZ13" s="92"/>
      <c r="BA13" s="88"/>
      <c r="BB13" s="89"/>
      <c r="BC13" s="91"/>
      <c r="BE13" s="262" t="s">
        <v>518</v>
      </c>
      <c r="BF13" s="263"/>
      <c r="BG13" s="263"/>
      <c r="BH13" s="93"/>
      <c r="BI13" s="263"/>
      <c r="BJ13" s="263"/>
      <c r="BK13" s="263"/>
      <c r="BL13" s="93"/>
      <c r="BM13" s="263"/>
      <c r="BN13" s="263"/>
      <c r="BO13" s="263"/>
      <c r="BP13" s="93"/>
      <c r="BQ13" s="264"/>
      <c r="BS13" s="262" t="s">
        <v>518</v>
      </c>
      <c r="BT13" s="263"/>
      <c r="BU13" s="263"/>
      <c r="BV13" s="93"/>
      <c r="BW13" s="263"/>
      <c r="BX13" s="263"/>
      <c r="BY13" s="263"/>
      <c r="BZ13" s="93"/>
      <c r="CA13" s="263"/>
      <c r="CB13" s="263"/>
      <c r="CC13" s="263"/>
      <c r="CD13" s="93"/>
      <c r="CE13" s="264"/>
      <c r="CG13" s="1661" t="s">
        <v>518</v>
      </c>
      <c r="CH13" s="1662"/>
      <c r="CI13" s="1662"/>
      <c r="CJ13" s="1662"/>
      <c r="CK13" s="1662"/>
      <c r="CL13" s="1662"/>
      <c r="CM13" s="1662"/>
      <c r="CN13" s="1662"/>
      <c r="CO13" s="1662"/>
      <c r="CP13" s="1662"/>
      <c r="CQ13" s="1662"/>
      <c r="CR13" s="1662"/>
      <c r="CS13" s="1663"/>
    </row>
    <row r="14" spans="1:97" s="15" customFormat="1">
      <c r="A14" s="101" t="s">
        <v>519</v>
      </c>
      <c r="B14" s="843"/>
      <c r="C14" s="844"/>
      <c r="D14" s="845"/>
      <c r="E14" s="846"/>
      <c r="F14" s="847"/>
      <c r="G14" s="844"/>
      <c r="H14" s="845"/>
      <c r="I14" s="846"/>
      <c r="J14" s="847"/>
      <c r="K14" s="844"/>
      <c r="L14" s="845"/>
      <c r="M14" s="848"/>
      <c r="O14" s="83" t="s">
        <v>519</v>
      </c>
      <c r="P14" s="479"/>
      <c r="Q14" s="479"/>
      <c r="R14" s="485"/>
      <c r="S14" s="489"/>
      <c r="T14" s="483"/>
      <c r="U14" s="479"/>
      <c r="V14" s="485"/>
      <c r="W14" s="489"/>
      <c r="X14" s="483"/>
      <c r="Y14" s="479"/>
      <c r="Z14" s="485"/>
      <c r="AA14" s="485"/>
      <c r="AB14" s="260"/>
      <c r="AC14" s="83" t="s">
        <v>519</v>
      </c>
      <c r="AD14" s="84"/>
      <c r="AE14" s="61"/>
      <c r="AF14" s="62"/>
      <c r="AG14" s="85"/>
      <c r="AH14" s="84"/>
      <c r="AI14" s="61"/>
      <c r="AJ14" s="62"/>
      <c r="AK14" s="85"/>
      <c r="AL14" s="84"/>
      <c r="AM14" s="61"/>
      <c r="AN14" s="62"/>
      <c r="AO14" s="61"/>
      <c r="AQ14" s="268" t="s">
        <v>519</v>
      </c>
      <c r="AR14" s="86"/>
      <c r="AS14" s="61"/>
      <c r="AT14" s="62"/>
      <c r="AU14" s="81"/>
      <c r="AV14" s="86"/>
      <c r="AW14" s="61"/>
      <c r="AX14" s="62"/>
      <c r="AY14" s="81"/>
      <c r="AZ14" s="86"/>
      <c r="BA14" s="61"/>
      <c r="BB14" s="62"/>
      <c r="BC14" s="61"/>
      <c r="BE14" s="22" t="s">
        <v>519</v>
      </c>
      <c r="BF14" s="61" t="s">
        <v>150</v>
      </c>
      <c r="BG14" s="61" t="s">
        <v>150</v>
      </c>
      <c r="BH14" s="62" t="s">
        <v>150</v>
      </c>
      <c r="BI14" s="61" t="s">
        <v>150</v>
      </c>
      <c r="BJ14" s="61" t="s">
        <v>150</v>
      </c>
      <c r="BK14" s="61" t="s">
        <v>150</v>
      </c>
      <c r="BL14" s="62" t="s">
        <v>150</v>
      </c>
      <c r="BM14" s="61" t="s">
        <v>150</v>
      </c>
      <c r="BN14" s="61" t="s">
        <v>150</v>
      </c>
      <c r="BO14" s="61" t="s">
        <v>150</v>
      </c>
      <c r="BP14" s="62" t="s">
        <v>150</v>
      </c>
      <c r="BQ14" s="61" t="s">
        <v>150</v>
      </c>
      <c r="BS14" s="22" t="s">
        <v>519</v>
      </c>
      <c r="BT14" s="7"/>
      <c r="BU14" s="7"/>
      <c r="BV14" s="11"/>
      <c r="BW14" s="7"/>
      <c r="BX14" s="7"/>
      <c r="BY14" s="7"/>
      <c r="BZ14" s="11"/>
      <c r="CA14" s="7"/>
      <c r="CB14" s="7"/>
      <c r="CC14" s="7"/>
      <c r="CD14" s="11"/>
      <c r="CE14" s="7"/>
      <c r="CG14" s="22" t="s">
        <v>519</v>
      </c>
      <c r="CH14" s="7"/>
      <c r="CI14" s="7"/>
      <c r="CJ14" s="11"/>
      <c r="CK14" s="7"/>
      <c r="CL14" s="7"/>
      <c r="CM14" s="7"/>
      <c r="CN14" s="11"/>
      <c r="CO14" s="7"/>
      <c r="CP14" s="7"/>
      <c r="CQ14" s="7"/>
      <c r="CR14" s="11"/>
      <c r="CS14" s="7"/>
    </row>
    <row r="15" spans="1:97" s="15" customFormat="1">
      <c r="A15" s="842" t="s">
        <v>520</v>
      </c>
      <c r="B15" s="838">
        <v>88897</v>
      </c>
      <c r="C15" s="839" t="s">
        <v>3504</v>
      </c>
      <c r="D15" s="840">
        <v>7.9000000000000001E-2</v>
      </c>
      <c r="E15" s="839" t="s">
        <v>3505</v>
      </c>
      <c r="F15" s="838">
        <v>74451</v>
      </c>
      <c r="G15" s="839" t="s">
        <v>3506</v>
      </c>
      <c r="H15" s="840">
        <v>5.5E-2</v>
      </c>
      <c r="I15" s="839" t="s">
        <v>3483</v>
      </c>
      <c r="J15" s="838">
        <v>10559</v>
      </c>
      <c r="K15" s="839" t="s">
        <v>3507</v>
      </c>
      <c r="L15" s="840">
        <v>0.246</v>
      </c>
      <c r="M15" s="841" t="s">
        <v>3508</v>
      </c>
      <c r="O15" s="77" t="s">
        <v>520</v>
      </c>
      <c r="P15" s="479">
        <v>92911</v>
      </c>
      <c r="Q15" s="479">
        <v>3699</v>
      </c>
      <c r="R15" s="485">
        <v>5.6</v>
      </c>
      <c r="S15" s="489">
        <v>1.4</v>
      </c>
      <c r="T15" s="483">
        <v>78565</v>
      </c>
      <c r="U15" s="479">
        <v>3274</v>
      </c>
      <c r="V15" s="485">
        <v>3.5</v>
      </c>
      <c r="W15" s="489">
        <v>1.1000000000000001</v>
      </c>
      <c r="X15" s="483">
        <v>9493</v>
      </c>
      <c r="Y15" s="479">
        <v>1571</v>
      </c>
      <c r="Z15" s="485">
        <v>19.899999999999999</v>
      </c>
      <c r="AA15" s="485">
        <v>8</v>
      </c>
      <c r="AB15" s="260"/>
      <c r="AC15" s="77" t="s">
        <v>520</v>
      </c>
      <c r="AD15" s="67">
        <v>91966</v>
      </c>
      <c r="AE15" s="68">
        <v>2610</v>
      </c>
      <c r="AF15" s="69">
        <v>4.9000000000000004</v>
      </c>
      <c r="AG15" s="70">
        <v>1.3</v>
      </c>
      <c r="AH15" s="67">
        <v>76454</v>
      </c>
      <c r="AI15" s="68">
        <v>2751</v>
      </c>
      <c r="AJ15" s="69">
        <v>2</v>
      </c>
      <c r="AK15" s="70">
        <v>0.9</v>
      </c>
      <c r="AL15" s="67">
        <v>11189</v>
      </c>
      <c r="AM15" s="68">
        <v>1766</v>
      </c>
      <c r="AN15" s="69">
        <v>22.8</v>
      </c>
      <c r="AO15" s="69">
        <v>7.4</v>
      </c>
      <c r="AQ15" s="78" t="s">
        <v>520</v>
      </c>
      <c r="AR15" s="79">
        <v>98502</v>
      </c>
      <c r="AS15" s="61" t="s">
        <v>521</v>
      </c>
      <c r="AT15" s="62">
        <v>6.8000000000000005E-2</v>
      </c>
      <c r="AU15" s="81" t="s">
        <v>131</v>
      </c>
      <c r="AV15" s="79">
        <v>79961</v>
      </c>
      <c r="AW15" s="61" t="s">
        <v>522</v>
      </c>
      <c r="AX15" s="62">
        <v>3.1E-2</v>
      </c>
      <c r="AY15" s="81" t="s">
        <v>98</v>
      </c>
      <c r="AZ15" s="79">
        <v>11822</v>
      </c>
      <c r="BA15" s="61" t="s">
        <v>523</v>
      </c>
      <c r="BB15" s="62">
        <v>0.28699999999999998</v>
      </c>
      <c r="BC15" s="61" t="s">
        <v>524</v>
      </c>
      <c r="BE15" s="82" t="s">
        <v>520</v>
      </c>
      <c r="BF15" s="60">
        <v>93422</v>
      </c>
      <c r="BG15" s="61" t="s">
        <v>525</v>
      </c>
      <c r="BH15" s="62">
        <v>3.7999999999999999E-2</v>
      </c>
      <c r="BI15" s="61" t="s">
        <v>98</v>
      </c>
      <c r="BJ15" s="60">
        <v>78296</v>
      </c>
      <c r="BK15" s="61" t="s">
        <v>526</v>
      </c>
      <c r="BL15" s="62">
        <v>2.5000000000000001E-2</v>
      </c>
      <c r="BM15" s="61" t="s">
        <v>94</v>
      </c>
      <c r="BN15" s="60">
        <v>9849</v>
      </c>
      <c r="BO15" s="61" t="s">
        <v>527</v>
      </c>
      <c r="BP15" s="62">
        <v>0.151</v>
      </c>
      <c r="BQ15" s="61" t="s">
        <v>528</v>
      </c>
      <c r="BS15" s="82" t="s">
        <v>520</v>
      </c>
      <c r="BT15" s="60">
        <v>98553</v>
      </c>
      <c r="BU15" s="61" t="s">
        <v>529</v>
      </c>
      <c r="BV15" s="62">
        <v>5.2999999999999999E-2</v>
      </c>
      <c r="BW15" s="61" t="s">
        <v>110</v>
      </c>
      <c r="BX15" s="60">
        <v>82795</v>
      </c>
      <c r="BY15" s="61" t="s">
        <v>530</v>
      </c>
      <c r="BZ15" s="62">
        <v>2.8000000000000001E-2</v>
      </c>
      <c r="CA15" s="61" t="s">
        <v>94</v>
      </c>
      <c r="CB15" s="60">
        <v>10190</v>
      </c>
      <c r="CC15" s="61" t="s">
        <v>361</v>
      </c>
      <c r="CD15" s="62">
        <v>0.22</v>
      </c>
      <c r="CE15" s="61" t="s">
        <v>531</v>
      </c>
      <c r="CG15" s="22" t="s">
        <v>532</v>
      </c>
      <c r="CH15" s="6">
        <v>96258</v>
      </c>
      <c r="CI15" s="7" t="s">
        <v>533</v>
      </c>
      <c r="CJ15" s="11">
        <v>5.8999999999999997E-2</v>
      </c>
      <c r="CK15" s="7" t="s">
        <v>105</v>
      </c>
      <c r="CL15" s="6">
        <v>80717</v>
      </c>
      <c r="CM15" s="7" t="s">
        <v>534</v>
      </c>
      <c r="CN15" s="11">
        <v>4.1000000000000002E-2</v>
      </c>
      <c r="CO15" s="7" t="s">
        <v>96</v>
      </c>
      <c r="CP15" s="6">
        <v>10173</v>
      </c>
      <c r="CQ15" s="7" t="s">
        <v>535</v>
      </c>
      <c r="CR15" s="11">
        <v>0.20899999999999999</v>
      </c>
      <c r="CS15" s="7" t="s">
        <v>536</v>
      </c>
    </row>
    <row r="16" spans="1:97" s="15" customFormat="1">
      <c r="A16" s="842" t="s">
        <v>537</v>
      </c>
      <c r="B16" s="841" t="s">
        <v>544</v>
      </c>
      <c r="C16" s="839" t="s">
        <v>544</v>
      </c>
      <c r="D16" s="853" t="s">
        <v>544</v>
      </c>
      <c r="E16" s="839" t="s">
        <v>544</v>
      </c>
      <c r="F16" s="853" t="s">
        <v>544</v>
      </c>
      <c r="G16" s="839" t="s">
        <v>544</v>
      </c>
      <c r="H16" s="853" t="s">
        <v>544</v>
      </c>
      <c r="I16" s="839" t="s">
        <v>544</v>
      </c>
      <c r="J16" s="853" t="s">
        <v>544</v>
      </c>
      <c r="K16" s="839" t="s">
        <v>544</v>
      </c>
      <c r="L16" s="853" t="s">
        <v>544</v>
      </c>
      <c r="M16" s="841" t="s">
        <v>544</v>
      </c>
      <c r="O16" s="77" t="s">
        <v>537</v>
      </c>
      <c r="P16" s="479" t="s">
        <v>544</v>
      </c>
      <c r="Q16" s="479" t="s">
        <v>544</v>
      </c>
      <c r="R16" s="485" t="s">
        <v>544</v>
      </c>
      <c r="S16" s="489" t="s">
        <v>544</v>
      </c>
      <c r="T16" s="483" t="s">
        <v>544</v>
      </c>
      <c r="U16" s="479" t="s">
        <v>544</v>
      </c>
      <c r="V16" s="485" t="s">
        <v>544</v>
      </c>
      <c r="W16" s="489" t="s">
        <v>544</v>
      </c>
      <c r="X16" s="483" t="s">
        <v>544</v>
      </c>
      <c r="Y16" s="479" t="s">
        <v>544</v>
      </c>
      <c r="Z16" s="485" t="s">
        <v>544</v>
      </c>
      <c r="AA16" s="485" t="s">
        <v>544</v>
      </c>
      <c r="AB16" s="260"/>
      <c r="AC16" s="77" t="s">
        <v>537</v>
      </c>
      <c r="AD16" s="67" t="s">
        <v>544</v>
      </c>
      <c r="AE16" s="68" t="s">
        <v>544</v>
      </c>
      <c r="AF16" s="69" t="s">
        <v>544</v>
      </c>
      <c r="AG16" s="70" t="s">
        <v>544</v>
      </c>
      <c r="AH16" s="67" t="s">
        <v>544</v>
      </c>
      <c r="AI16" s="68" t="s">
        <v>544</v>
      </c>
      <c r="AJ16" s="69" t="s">
        <v>544</v>
      </c>
      <c r="AK16" s="70" t="s">
        <v>544</v>
      </c>
      <c r="AL16" s="67" t="s">
        <v>544</v>
      </c>
      <c r="AM16" s="68" t="s">
        <v>544</v>
      </c>
      <c r="AN16" s="69" t="s">
        <v>544</v>
      </c>
      <c r="AO16" s="69" t="s">
        <v>544</v>
      </c>
      <c r="AQ16" s="78" t="s">
        <v>537</v>
      </c>
      <c r="AR16" s="79">
        <v>5386</v>
      </c>
      <c r="AS16" s="61" t="s">
        <v>538</v>
      </c>
      <c r="AT16" s="62">
        <v>0.112</v>
      </c>
      <c r="AU16" s="81" t="s">
        <v>539</v>
      </c>
      <c r="AV16" s="79">
        <v>3873</v>
      </c>
      <c r="AW16" s="61" t="s">
        <v>540</v>
      </c>
      <c r="AX16" s="62">
        <v>5.2999999999999999E-2</v>
      </c>
      <c r="AY16" s="81" t="s">
        <v>541</v>
      </c>
      <c r="AZ16" s="79">
        <v>1099</v>
      </c>
      <c r="BA16" s="61" t="s">
        <v>542</v>
      </c>
      <c r="BB16" s="62">
        <v>0.26400000000000001</v>
      </c>
      <c r="BC16" s="61" t="s">
        <v>543</v>
      </c>
      <c r="BE16" s="82" t="s">
        <v>537</v>
      </c>
      <c r="BF16" s="61" t="s">
        <v>544</v>
      </c>
      <c r="BG16" s="61" t="s">
        <v>544</v>
      </c>
      <c r="BH16" s="62" t="s">
        <v>544</v>
      </c>
      <c r="BI16" s="61" t="s">
        <v>544</v>
      </c>
      <c r="BJ16" s="61" t="s">
        <v>544</v>
      </c>
      <c r="BK16" s="61" t="s">
        <v>544</v>
      </c>
      <c r="BL16" s="62" t="s">
        <v>544</v>
      </c>
      <c r="BM16" s="61" t="s">
        <v>544</v>
      </c>
      <c r="BN16" s="61" t="s">
        <v>544</v>
      </c>
      <c r="BO16" s="61" t="s">
        <v>544</v>
      </c>
      <c r="BP16" s="62" t="s">
        <v>544</v>
      </c>
      <c r="BQ16" s="61" t="s">
        <v>544</v>
      </c>
      <c r="BS16" s="82" t="s">
        <v>537</v>
      </c>
      <c r="BT16" s="60">
        <v>6902</v>
      </c>
      <c r="BU16" s="61" t="s">
        <v>545</v>
      </c>
      <c r="BV16" s="62">
        <v>0.111</v>
      </c>
      <c r="BW16" s="61" t="s">
        <v>536</v>
      </c>
      <c r="BX16" s="60">
        <v>5094</v>
      </c>
      <c r="BY16" s="61" t="s">
        <v>301</v>
      </c>
      <c r="BZ16" s="62">
        <v>3.7999999999999999E-2</v>
      </c>
      <c r="CA16" s="61" t="s">
        <v>103</v>
      </c>
      <c r="CB16" s="61">
        <v>888</v>
      </c>
      <c r="CC16" s="61" t="s">
        <v>546</v>
      </c>
      <c r="CD16" s="62">
        <v>0.105</v>
      </c>
      <c r="CE16" s="61" t="s">
        <v>547</v>
      </c>
      <c r="CG16" s="22" t="s">
        <v>548</v>
      </c>
      <c r="CH16" s="6">
        <v>7520</v>
      </c>
      <c r="CI16" s="7" t="s">
        <v>549</v>
      </c>
      <c r="CJ16" s="11">
        <v>9.8000000000000004E-2</v>
      </c>
      <c r="CK16" s="7" t="s">
        <v>550</v>
      </c>
      <c r="CL16" s="6">
        <v>5832</v>
      </c>
      <c r="CM16" s="7" t="s">
        <v>250</v>
      </c>
      <c r="CN16" s="11">
        <v>5.8999999999999997E-2</v>
      </c>
      <c r="CO16" s="7" t="s">
        <v>551</v>
      </c>
      <c r="CP16" s="7">
        <v>772</v>
      </c>
      <c r="CQ16" s="7" t="s">
        <v>552</v>
      </c>
      <c r="CR16" s="11">
        <v>0.46500000000000002</v>
      </c>
      <c r="CS16" s="7" t="s">
        <v>553</v>
      </c>
    </row>
    <row r="17" spans="1:97" s="15" customFormat="1">
      <c r="A17" s="842" t="s">
        <v>554</v>
      </c>
      <c r="B17" s="841" t="s">
        <v>544</v>
      </c>
      <c r="C17" s="839" t="s">
        <v>544</v>
      </c>
      <c r="D17" s="853" t="s">
        <v>544</v>
      </c>
      <c r="E17" s="839" t="s">
        <v>544</v>
      </c>
      <c r="F17" s="853" t="s">
        <v>544</v>
      </c>
      <c r="G17" s="839" t="s">
        <v>544</v>
      </c>
      <c r="H17" s="853" t="s">
        <v>544</v>
      </c>
      <c r="I17" s="839" t="s">
        <v>544</v>
      </c>
      <c r="J17" s="853" t="s">
        <v>544</v>
      </c>
      <c r="K17" s="839" t="s">
        <v>544</v>
      </c>
      <c r="L17" s="853" t="s">
        <v>544</v>
      </c>
      <c r="M17" s="841" t="s">
        <v>544</v>
      </c>
      <c r="O17" s="77" t="s">
        <v>554</v>
      </c>
      <c r="P17" s="479" t="s">
        <v>544</v>
      </c>
      <c r="Q17" s="479" t="s">
        <v>544</v>
      </c>
      <c r="R17" s="485" t="s">
        <v>544</v>
      </c>
      <c r="S17" s="489" t="s">
        <v>544</v>
      </c>
      <c r="T17" s="483" t="s">
        <v>544</v>
      </c>
      <c r="U17" s="479" t="s">
        <v>544</v>
      </c>
      <c r="V17" s="485" t="s">
        <v>544</v>
      </c>
      <c r="W17" s="489" t="s">
        <v>544</v>
      </c>
      <c r="X17" s="483" t="s">
        <v>544</v>
      </c>
      <c r="Y17" s="479" t="s">
        <v>544</v>
      </c>
      <c r="Z17" s="485" t="s">
        <v>544</v>
      </c>
      <c r="AA17" s="485" t="s">
        <v>544</v>
      </c>
      <c r="AB17" s="260"/>
      <c r="AC17" s="77" t="s">
        <v>554</v>
      </c>
      <c r="AD17" s="67" t="s">
        <v>544</v>
      </c>
      <c r="AE17" s="68" t="s">
        <v>544</v>
      </c>
      <c r="AF17" s="69" t="s">
        <v>544</v>
      </c>
      <c r="AG17" s="70" t="s">
        <v>544</v>
      </c>
      <c r="AH17" s="67" t="s">
        <v>544</v>
      </c>
      <c r="AI17" s="68" t="s">
        <v>544</v>
      </c>
      <c r="AJ17" s="69" t="s">
        <v>544</v>
      </c>
      <c r="AK17" s="70" t="s">
        <v>544</v>
      </c>
      <c r="AL17" s="67" t="s">
        <v>544</v>
      </c>
      <c r="AM17" s="68" t="s">
        <v>544</v>
      </c>
      <c r="AN17" s="69" t="s">
        <v>544</v>
      </c>
      <c r="AO17" s="69" t="s">
        <v>544</v>
      </c>
      <c r="AQ17" s="78" t="s">
        <v>554</v>
      </c>
      <c r="AR17" s="86" t="s">
        <v>544</v>
      </c>
      <c r="AS17" s="61" t="s">
        <v>544</v>
      </c>
      <c r="AT17" s="62" t="s">
        <v>544</v>
      </c>
      <c r="AU17" s="81" t="s">
        <v>544</v>
      </c>
      <c r="AV17" s="86" t="s">
        <v>544</v>
      </c>
      <c r="AW17" s="61" t="s">
        <v>544</v>
      </c>
      <c r="AX17" s="62" t="s">
        <v>544</v>
      </c>
      <c r="AY17" s="81" t="s">
        <v>544</v>
      </c>
      <c r="AZ17" s="86" t="s">
        <v>544</v>
      </c>
      <c r="BA17" s="61" t="s">
        <v>544</v>
      </c>
      <c r="BB17" s="62" t="s">
        <v>544</v>
      </c>
      <c r="BC17" s="61" t="s">
        <v>544</v>
      </c>
      <c r="BE17" s="82" t="s">
        <v>554</v>
      </c>
      <c r="BF17" s="61" t="s">
        <v>544</v>
      </c>
      <c r="BG17" s="61" t="s">
        <v>544</v>
      </c>
      <c r="BH17" s="62" t="s">
        <v>544</v>
      </c>
      <c r="BI17" s="61" t="s">
        <v>544</v>
      </c>
      <c r="BJ17" s="61" t="s">
        <v>544</v>
      </c>
      <c r="BK17" s="61" t="s">
        <v>544</v>
      </c>
      <c r="BL17" s="62" t="s">
        <v>544</v>
      </c>
      <c r="BM17" s="61" t="s">
        <v>544</v>
      </c>
      <c r="BN17" s="61" t="s">
        <v>544</v>
      </c>
      <c r="BO17" s="61" t="s">
        <v>544</v>
      </c>
      <c r="BP17" s="62" t="s">
        <v>544</v>
      </c>
      <c r="BQ17" s="61" t="s">
        <v>544</v>
      </c>
      <c r="BS17" s="82" t="s">
        <v>554</v>
      </c>
      <c r="BT17" s="61" t="s">
        <v>544</v>
      </c>
      <c r="BU17" s="61" t="s">
        <v>544</v>
      </c>
      <c r="BV17" s="62" t="s">
        <v>544</v>
      </c>
      <c r="BW17" s="61" t="s">
        <v>544</v>
      </c>
      <c r="BX17" s="61" t="s">
        <v>544</v>
      </c>
      <c r="BY17" s="61" t="s">
        <v>544</v>
      </c>
      <c r="BZ17" s="62" t="s">
        <v>544</v>
      </c>
      <c r="CA17" s="61" t="s">
        <v>544</v>
      </c>
      <c r="CB17" s="61" t="s">
        <v>544</v>
      </c>
      <c r="CC17" s="61" t="s">
        <v>544</v>
      </c>
      <c r="CD17" s="62" t="s">
        <v>544</v>
      </c>
      <c r="CE17" s="61" t="s">
        <v>544</v>
      </c>
      <c r="CG17" s="22" t="s">
        <v>555</v>
      </c>
      <c r="CH17" s="7" t="s">
        <v>544</v>
      </c>
      <c r="CI17" s="7" t="s">
        <v>544</v>
      </c>
      <c r="CJ17" s="11" t="s">
        <v>544</v>
      </c>
      <c r="CK17" s="7" t="s">
        <v>544</v>
      </c>
      <c r="CL17" s="7" t="s">
        <v>544</v>
      </c>
      <c r="CM17" s="7" t="s">
        <v>544</v>
      </c>
      <c r="CN17" s="11" t="s">
        <v>544</v>
      </c>
      <c r="CO17" s="7" t="s">
        <v>544</v>
      </c>
      <c r="CP17" s="7" t="s">
        <v>544</v>
      </c>
      <c r="CQ17" s="7" t="s">
        <v>544</v>
      </c>
      <c r="CR17" s="11" t="s">
        <v>544</v>
      </c>
      <c r="CS17" s="7" t="s">
        <v>544</v>
      </c>
    </row>
    <row r="18" spans="1:97" s="15" customFormat="1">
      <c r="A18" s="842" t="s">
        <v>556</v>
      </c>
      <c r="B18" s="838">
        <v>134696</v>
      </c>
      <c r="C18" s="839" t="s">
        <v>3509</v>
      </c>
      <c r="D18" s="840">
        <v>5.7000000000000002E-2</v>
      </c>
      <c r="E18" s="839" t="s">
        <v>3510</v>
      </c>
      <c r="F18" s="838">
        <v>98367</v>
      </c>
      <c r="G18" s="839" t="s">
        <v>3511</v>
      </c>
      <c r="H18" s="840">
        <v>3.9E-2</v>
      </c>
      <c r="I18" s="839" t="s">
        <v>3510</v>
      </c>
      <c r="J18" s="838">
        <v>25253</v>
      </c>
      <c r="K18" s="839" t="s">
        <v>3512</v>
      </c>
      <c r="L18" s="840">
        <v>0.11799999999999999</v>
      </c>
      <c r="M18" s="841" t="s">
        <v>3513</v>
      </c>
      <c r="O18" s="77" t="s">
        <v>556</v>
      </c>
      <c r="P18" s="479">
        <v>127872</v>
      </c>
      <c r="Q18" s="479">
        <v>3908</v>
      </c>
      <c r="R18" s="485">
        <v>4.2</v>
      </c>
      <c r="S18" s="489">
        <v>0.9</v>
      </c>
      <c r="T18" s="483">
        <v>93905</v>
      </c>
      <c r="U18" s="479">
        <v>3498</v>
      </c>
      <c r="V18" s="485">
        <v>2.9</v>
      </c>
      <c r="W18" s="489">
        <v>0.9</v>
      </c>
      <c r="X18" s="483">
        <v>24536</v>
      </c>
      <c r="Y18" s="479">
        <v>2285</v>
      </c>
      <c r="Z18" s="485">
        <v>10.4</v>
      </c>
      <c r="AA18" s="485">
        <v>3.6</v>
      </c>
      <c r="AB18" s="260"/>
      <c r="AC18" s="77" t="s">
        <v>556</v>
      </c>
      <c r="AD18" s="67">
        <v>126069</v>
      </c>
      <c r="AE18" s="68">
        <v>3969</v>
      </c>
      <c r="AF18" s="69">
        <v>3.6</v>
      </c>
      <c r="AG18" s="70">
        <v>0.8</v>
      </c>
      <c r="AH18" s="67">
        <v>93122</v>
      </c>
      <c r="AI18" s="68">
        <v>4098</v>
      </c>
      <c r="AJ18" s="69">
        <v>2.7</v>
      </c>
      <c r="AK18" s="70">
        <v>0.8</v>
      </c>
      <c r="AL18" s="67">
        <v>23266</v>
      </c>
      <c r="AM18" s="68">
        <v>2507</v>
      </c>
      <c r="AN18" s="69">
        <v>7.8</v>
      </c>
      <c r="AO18" s="69">
        <v>2.8</v>
      </c>
      <c r="AQ18" s="78" t="s">
        <v>556</v>
      </c>
      <c r="AR18" s="79">
        <v>127229</v>
      </c>
      <c r="AS18" s="61" t="s">
        <v>557</v>
      </c>
      <c r="AT18" s="62">
        <v>0.05</v>
      </c>
      <c r="AU18" s="81" t="s">
        <v>96</v>
      </c>
      <c r="AV18" s="79">
        <v>93617</v>
      </c>
      <c r="AW18" s="61" t="s">
        <v>558</v>
      </c>
      <c r="AX18" s="62">
        <v>3.1E-2</v>
      </c>
      <c r="AY18" s="81" t="s">
        <v>94</v>
      </c>
      <c r="AZ18" s="79">
        <v>23881</v>
      </c>
      <c r="BA18" s="61" t="s">
        <v>559</v>
      </c>
      <c r="BB18" s="62">
        <v>0.127</v>
      </c>
      <c r="BC18" s="61" t="s">
        <v>316</v>
      </c>
      <c r="BE18" s="82" t="s">
        <v>556</v>
      </c>
      <c r="BF18" s="60">
        <v>127434</v>
      </c>
      <c r="BG18" s="61" t="s">
        <v>560</v>
      </c>
      <c r="BH18" s="62">
        <v>4.2000000000000003E-2</v>
      </c>
      <c r="BI18" s="61" t="s">
        <v>98</v>
      </c>
      <c r="BJ18" s="60">
        <v>94863</v>
      </c>
      <c r="BK18" s="61" t="s">
        <v>561</v>
      </c>
      <c r="BL18" s="62">
        <v>3.4000000000000002E-2</v>
      </c>
      <c r="BM18" s="61" t="s">
        <v>96</v>
      </c>
      <c r="BN18" s="60">
        <v>23049</v>
      </c>
      <c r="BO18" s="61" t="s">
        <v>562</v>
      </c>
      <c r="BP18" s="62">
        <v>8.2000000000000003E-2</v>
      </c>
      <c r="BQ18" s="61" t="s">
        <v>563</v>
      </c>
      <c r="BS18" s="82" t="s">
        <v>556</v>
      </c>
      <c r="BT18" s="60">
        <v>121600</v>
      </c>
      <c r="BU18" s="61" t="s">
        <v>564</v>
      </c>
      <c r="BV18" s="62">
        <v>5.1999999999999998E-2</v>
      </c>
      <c r="BW18" s="61" t="s">
        <v>96</v>
      </c>
      <c r="BX18" s="60">
        <v>89236</v>
      </c>
      <c r="BY18" s="61" t="s">
        <v>565</v>
      </c>
      <c r="BZ18" s="62">
        <v>4.1000000000000002E-2</v>
      </c>
      <c r="CA18" s="61" t="s">
        <v>96</v>
      </c>
      <c r="CB18" s="60">
        <v>22816</v>
      </c>
      <c r="CC18" s="61" t="s">
        <v>566</v>
      </c>
      <c r="CD18" s="62">
        <v>8.6999999999999994E-2</v>
      </c>
      <c r="CE18" s="61" t="s">
        <v>456</v>
      </c>
      <c r="CG18" s="22" t="s">
        <v>567</v>
      </c>
      <c r="CH18" s="6">
        <v>124997</v>
      </c>
      <c r="CI18" s="7" t="s">
        <v>568</v>
      </c>
      <c r="CJ18" s="11">
        <v>4.7E-2</v>
      </c>
      <c r="CK18" s="7" t="s">
        <v>96</v>
      </c>
      <c r="CL18" s="6">
        <v>91793</v>
      </c>
      <c r="CM18" s="7" t="s">
        <v>569</v>
      </c>
      <c r="CN18" s="11">
        <v>3.7999999999999999E-2</v>
      </c>
      <c r="CO18" s="7" t="s">
        <v>96</v>
      </c>
      <c r="CP18" s="6">
        <v>22449</v>
      </c>
      <c r="CQ18" s="7" t="s">
        <v>570</v>
      </c>
      <c r="CR18" s="11">
        <v>8.5000000000000006E-2</v>
      </c>
      <c r="CS18" s="7" t="s">
        <v>456</v>
      </c>
    </row>
    <row r="19" spans="1:97" s="15" customFormat="1">
      <c r="A19" s="842" t="s">
        <v>571</v>
      </c>
      <c r="B19" s="838">
        <v>27556</v>
      </c>
      <c r="C19" s="839" t="s">
        <v>3514</v>
      </c>
      <c r="D19" s="840">
        <v>0.11899999999999999</v>
      </c>
      <c r="E19" s="839" t="s">
        <v>3488</v>
      </c>
      <c r="F19" s="838">
        <v>17710</v>
      </c>
      <c r="G19" s="839" t="s">
        <v>3515</v>
      </c>
      <c r="H19" s="840">
        <v>8.5000000000000006E-2</v>
      </c>
      <c r="I19" s="839" t="s">
        <v>3516</v>
      </c>
      <c r="J19" s="838">
        <v>6220</v>
      </c>
      <c r="K19" s="839" t="s">
        <v>3517</v>
      </c>
      <c r="L19" s="840">
        <v>0.22800000000000001</v>
      </c>
      <c r="M19" s="841" t="s">
        <v>3518</v>
      </c>
      <c r="O19" s="77" t="s">
        <v>571</v>
      </c>
      <c r="P19" s="479">
        <v>30658</v>
      </c>
      <c r="Q19" s="479">
        <v>2331</v>
      </c>
      <c r="R19" s="485">
        <v>16.3</v>
      </c>
      <c r="S19" s="489">
        <v>4.3</v>
      </c>
      <c r="T19" s="483">
        <v>15751</v>
      </c>
      <c r="U19" s="479">
        <v>1702</v>
      </c>
      <c r="V19" s="485">
        <v>11</v>
      </c>
      <c r="W19" s="489">
        <v>5.4</v>
      </c>
      <c r="X19" s="483">
        <v>9517</v>
      </c>
      <c r="Y19" s="479">
        <v>1608</v>
      </c>
      <c r="Z19" s="485">
        <v>25.8</v>
      </c>
      <c r="AA19" s="485">
        <v>9.6999999999999993</v>
      </c>
      <c r="AB19" s="260"/>
      <c r="AC19" s="77" t="s">
        <v>571</v>
      </c>
      <c r="AD19" s="67">
        <v>29974</v>
      </c>
      <c r="AE19" s="68">
        <v>2234</v>
      </c>
      <c r="AF19" s="69">
        <v>12.8</v>
      </c>
      <c r="AG19" s="70">
        <v>2.9</v>
      </c>
      <c r="AH19" s="67">
        <v>19411</v>
      </c>
      <c r="AI19" s="68">
        <v>1948</v>
      </c>
      <c r="AJ19" s="69">
        <v>4.9000000000000004</v>
      </c>
      <c r="AK19" s="70">
        <v>2.1</v>
      </c>
      <c r="AL19" s="67">
        <v>8087</v>
      </c>
      <c r="AM19" s="68">
        <v>1234</v>
      </c>
      <c r="AN19" s="69">
        <v>32.200000000000003</v>
      </c>
      <c r="AO19" s="69">
        <v>8.9</v>
      </c>
      <c r="AQ19" s="78" t="s">
        <v>571</v>
      </c>
      <c r="AR19" s="79">
        <v>31202</v>
      </c>
      <c r="AS19" s="61" t="s">
        <v>572</v>
      </c>
      <c r="AT19" s="62">
        <v>0.159</v>
      </c>
      <c r="AU19" s="81" t="s">
        <v>101</v>
      </c>
      <c r="AV19" s="79">
        <v>17515</v>
      </c>
      <c r="AW19" s="61" t="s">
        <v>573</v>
      </c>
      <c r="AX19" s="62">
        <v>0.106</v>
      </c>
      <c r="AY19" s="81" t="s">
        <v>473</v>
      </c>
      <c r="AZ19" s="79">
        <v>8304</v>
      </c>
      <c r="BA19" s="61" t="s">
        <v>574</v>
      </c>
      <c r="BB19" s="62">
        <v>0.34899999999999998</v>
      </c>
      <c r="BC19" s="61" t="s">
        <v>575</v>
      </c>
      <c r="BE19" s="82" t="s">
        <v>571</v>
      </c>
      <c r="BF19" s="60">
        <v>29432</v>
      </c>
      <c r="BG19" s="61" t="s">
        <v>576</v>
      </c>
      <c r="BH19" s="62">
        <v>0.18099999999999999</v>
      </c>
      <c r="BI19" s="61" t="s">
        <v>101</v>
      </c>
      <c r="BJ19" s="60">
        <v>17401</v>
      </c>
      <c r="BK19" s="61" t="s">
        <v>577</v>
      </c>
      <c r="BL19" s="62">
        <v>0.14799999999999999</v>
      </c>
      <c r="BM19" s="61" t="s">
        <v>114</v>
      </c>
      <c r="BN19" s="60">
        <v>7545</v>
      </c>
      <c r="BO19" s="61" t="s">
        <v>578</v>
      </c>
      <c r="BP19" s="62">
        <v>0.32500000000000001</v>
      </c>
      <c r="BQ19" s="61" t="s">
        <v>579</v>
      </c>
      <c r="BS19" s="82" t="s">
        <v>571</v>
      </c>
      <c r="BT19" s="60">
        <v>26078</v>
      </c>
      <c r="BU19" s="61" t="s">
        <v>580</v>
      </c>
      <c r="BV19" s="62">
        <v>0.154</v>
      </c>
      <c r="BW19" s="61" t="s">
        <v>316</v>
      </c>
      <c r="BX19" s="60">
        <v>16583</v>
      </c>
      <c r="BY19" s="61" t="s">
        <v>383</v>
      </c>
      <c r="BZ19" s="62">
        <v>0.104</v>
      </c>
      <c r="CA19" s="61" t="s">
        <v>103</v>
      </c>
      <c r="CB19" s="60">
        <v>6083</v>
      </c>
      <c r="CC19" s="61" t="s">
        <v>581</v>
      </c>
      <c r="CD19" s="62">
        <v>0.28100000000000003</v>
      </c>
      <c r="CE19" s="61" t="s">
        <v>579</v>
      </c>
      <c r="CG19" s="22" t="s">
        <v>582</v>
      </c>
      <c r="CH19" s="6">
        <v>29794</v>
      </c>
      <c r="CI19" s="7" t="s">
        <v>341</v>
      </c>
      <c r="CJ19" s="11">
        <v>0.20200000000000001</v>
      </c>
      <c r="CK19" s="7" t="s">
        <v>100</v>
      </c>
      <c r="CL19" s="6">
        <v>18706</v>
      </c>
      <c r="CM19" s="7" t="s">
        <v>514</v>
      </c>
      <c r="CN19" s="11">
        <v>0.16200000000000001</v>
      </c>
      <c r="CO19" s="7" t="s">
        <v>113</v>
      </c>
      <c r="CP19" s="6">
        <v>8504</v>
      </c>
      <c r="CQ19" s="7" t="s">
        <v>583</v>
      </c>
      <c r="CR19" s="11">
        <v>0.28799999999999998</v>
      </c>
      <c r="CS19" s="7" t="s">
        <v>584</v>
      </c>
    </row>
    <row r="20" spans="1:97" s="15" customFormat="1">
      <c r="A20" s="842" t="s">
        <v>585</v>
      </c>
      <c r="B20" s="838">
        <v>4967</v>
      </c>
      <c r="C20" s="839" t="s">
        <v>3519</v>
      </c>
      <c r="D20" s="840">
        <v>9.0999999999999998E-2</v>
      </c>
      <c r="E20" s="839" t="s">
        <v>3520</v>
      </c>
      <c r="F20" s="838">
        <v>3340</v>
      </c>
      <c r="G20" s="839" t="s">
        <v>3521</v>
      </c>
      <c r="H20" s="840">
        <v>0.108</v>
      </c>
      <c r="I20" s="839" t="s">
        <v>3522</v>
      </c>
      <c r="J20" s="838">
        <v>917</v>
      </c>
      <c r="K20" s="839" t="s">
        <v>3523</v>
      </c>
      <c r="L20" s="840">
        <v>9.7000000000000003E-2</v>
      </c>
      <c r="M20" s="841" t="s">
        <v>3524</v>
      </c>
      <c r="O20" s="77" t="s">
        <v>585</v>
      </c>
      <c r="P20" s="479" t="s">
        <v>544</v>
      </c>
      <c r="Q20" s="479" t="s">
        <v>544</v>
      </c>
      <c r="R20" s="485" t="s">
        <v>544</v>
      </c>
      <c r="S20" s="489" t="s">
        <v>544</v>
      </c>
      <c r="T20" s="483" t="s">
        <v>544</v>
      </c>
      <c r="U20" s="479" t="s">
        <v>544</v>
      </c>
      <c r="V20" s="485" t="s">
        <v>544</v>
      </c>
      <c r="W20" s="489" t="s">
        <v>544</v>
      </c>
      <c r="X20" s="483" t="s">
        <v>544</v>
      </c>
      <c r="Y20" s="479" t="s">
        <v>544</v>
      </c>
      <c r="Z20" s="485" t="s">
        <v>544</v>
      </c>
      <c r="AA20" s="485" t="s">
        <v>544</v>
      </c>
      <c r="AB20" s="260"/>
      <c r="AC20" s="77" t="s">
        <v>585</v>
      </c>
      <c r="AD20" s="67" t="s">
        <v>544</v>
      </c>
      <c r="AE20" s="68" t="s">
        <v>544</v>
      </c>
      <c r="AF20" s="69" t="s">
        <v>544</v>
      </c>
      <c r="AG20" s="70" t="s">
        <v>544</v>
      </c>
      <c r="AH20" s="67" t="s">
        <v>544</v>
      </c>
      <c r="AI20" s="68" t="s">
        <v>544</v>
      </c>
      <c r="AJ20" s="69" t="s">
        <v>544</v>
      </c>
      <c r="AK20" s="70" t="s">
        <v>544</v>
      </c>
      <c r="AL20" s="67" t="s">
        <v>544</v>
      </c>
      <c r="AM20" s="68" t="s">
        <v>544</v>
      </c>
      <c r="AN20" s="69" t="s">
        <v>544</v>
      </c>
      <c r="AO20" s="69" t="s">
        <v>544</v>
      </c>
      <c r="AQ20" s="78" t="s">
        <v>585</v>
      </c>
      <c r="AR20" s="79">
        <v>5151</v>
      </c>
      <c r="AS20" s="61" t="s">
        <v>586</v>
      </c>
      <c r="AT20" s="62">
        <v>6.0999999999999999E-2</v>
      </c>
      <c r="AU20" s="81" t="s">
        <v>528</v>
      </c>
      <c r="AV20" s="79">
        <v>3951</v>
      </c>
      <c r="AW20" s="61" t="s">
        <v>177</v>
      </c>
      <c r="AX20" s="62">
        <v>1.4999999999999999E-2</v>
      </c>
      <c r="AY20" s="81" t="s">
        <v>499</v>
      </c>
      <c r="AZ20" s="86">
        <v>631</v>
      </c>
      <c r="BA20" s="61" t="s">
        <v>587</v>
      </c>
      <c r="BB20" s="62">
        <v>0.40400000000000003</v>
      </c>
      <c r="BC20" s="61" t="s">
        <v>588</v>
      </c>
      <c r="BE20" s="82" t="s">
        <v>585</v>
      </c>
      <c r="BF20" s="61" t="s">
        <v>544</v>
      </c>
      <c r="BG20" s="61" t="s">
        <v>544</v>
      </c>
      <c r="BH20" s="62" t="s">
        <v>544</v>
      </c>
      <c r="BI20" s="61" t="s">
        <v>544</v>
      </c>
      <c r="BJ20" s="61" t="s">
        <v>544</v>
      </c>
      <c r="BK20" s="61" t="s">
        <v>544</v>
      </c>
      <c r="BL20" s="62" t="s">
        <v>544</v>
      </c>
      <c r="BM20" s="61" t="s">
        <v>544</v>
      </c>
      <c r="BN20" s="61" t="s">
        <v>544</v>
      </c>
      <c r="BO20" s="61" t="s">
        <v>544</v>
      </c>
      <c r="BP20" s="62" t="s">
        <v>544</v>
      </c>
      <c r="BQ20" s="61" t="s">
        <v>544</v>
      </c>
      <c r="BS20" s="82" t="s">
        <v>585</v>
      </c>
      <c r="BT20" s="61" t="s">
        <v>544</v>
      </c>
      <c r="BU20" s="61" t="s">
        <v>544</v>
      </c>
      <c r="BV20" s="62" t="s">
        <v>544</v>
      </c>
      <c r="BW20" s="61" t="s">
        <v>544</v>
      </c>
      <c r="BX20" s="61" t="s">
        <v>544</v>
      </c>
      <c r="BY20" s="61" t="s">
        <v>544</v>
      </c>
      <c r="BZ20" s="62" t="s">
        <v>544</v>
      </c>
      <c r="CA20" s="61" t="s">
        <v>544</v>
      </c>
      <c r="CB20" s="61" t="s">
        <v>544</v>
      </c>
      <c r="CC20" s="61" t="s">
        <v>544</v>
      </c>
      <c r="CD20" s="62" t="s">
        <v>544</v>
      </c>
      <c r="CE20" s="61" t="s">
        <v>544</v>
      </c>
      <c r="CG20" s="22" t="s">
        <v>589</v>
      </c>
      <c r="CH20" s="7" t="s">
        <v>544</v>
      </c>
      <c r="CI20" s="7" t="s">
        <v>544</v>
      </c>
      <c r="CJ20" s="11" t="s">
        <v>544</v>
      </c>
      <c r="CK20" s="7" t="s">
        <v>544</v>
      </c>
      <c r="CL20" s="7" t="s">
        <v>544</v>
      </c>
      <c r="CM20" s="7" t="s">
        <v>544</v>
      </c>
      <c r="CN20" s="11" t="s">
        <v>544</v>
      </c>
      <c r="CO20" s="7" t="s">
        <v>544</v>
      </c>
      <c r="CP20" s="7" t="s">
        <v>544</v>
      </c>
      <c r="CQ20" s="7" t="s">
        <v>544</v>
      </c>
      <c r="CR20" s="11" t="s">
        <v>544</v>
      </c>
      <c r="CS20" s="7" t="s">
        <v>544</v>
      </c>
    </row>
    <row r="21" spans="1:97" s="15" customFormat="1">
      <c r="A21" s="842" t="s">
        <v>590</v>
      </c>
      <c r="B21" s="838">
        <v>70942</v>
      </c>
      <c r="C21" s="839" t="s">
        <v>3525</v>
      </c>
      <c r="D21" s="840">
        <v>0.10199999999999999</v>
      </c>
      <c r="E21" s="839" t="s">
        <v>3526</v>
      </c>
      <c r="F21" s="838">
        <v>47692</v>
      </c>
      <c r="G21" s="839" t="s">
        <v>3527</v>
      </c>
      <c r="H21" s="840">
        <v>5.8999999999999997E-2</v>
      </c>
      <c r="I21" s="839" t="s">
        <v>3528</v>
      </c>
      <c r="J21" s="838">
        <v>16220</v>
      </c>
      <c r="K21" s="839" t="s">
        <v>3529</v>
      </c>
      <c r="L21" s="840">
        <v>0.20799999999999999</v>
      </c>
      <c r="M21" s="841" t="s">
        <v>3530</v>
      </c>
      <c r="O21" s="77" t="s">
        <v>590</v>
      </c>
      <c r="P21" s="479">
        <v>52169</v>
      </c>
      <c r="Q21" s="479">
        <v>3380</v>
      </c>
      <c r="R21" s="485">
        <v>8.1999999999999993</v>
      </c>
      <c r="S21" s="489">
        <v>2.4</v>
      </c>
      <c r="T21" s="483">
        <v>33148</v>
      </c>
      <c r="U21" s="479">
        <v>2371</v>
      </c>
      <c r="V21" s="485">
        <v>4.9000000000000004</v>
      </c>
      <c r="W21" s="489">
        <v>2.4</v>
      </c>
      <c r="X21" s="483">
        <v>13077</v>
      </c>
      <c r="Y21" s="479">
        <v>2096</v>
      </c>
      <c r="Z21" s="485">
        <v>18.399999999999999</v>
      </c>
      <c r="AA21" s="485">
        <v>5.7</v>
      </c>
      <c r="AB21" s="260"/>
      <c r="AC21" s="77" t="s">
        <v>590</v>
      </c>
      <c r="AD21" s="67">
        <v>58196</v>
      </c>
      <c r="AE21" s="68">
        <v>3034</v>
      </c>
      <c r="AF21" s="69">
        <v>8.4</v>
      </c>
      <c r="AG21" s="70">
        <v>1.7</v>
      </c>
      <c r="AH21" s="67">
        <v>38094</v>
      </c>
      <c r="AI21" s="68">
        <v>2555</v>
      </c>
      <c r="AJ21" s="69">
        <v>3.3</v>
      </c>
      <c r="AK21" s="70">
        <v>1.4</v>
      </c>
      <c r="AL21" s="67">
        <v>14621</v>
      </c>
      <c r="AM21" s="68">
        <v>1732</v>
      </c>
      <c r="AN21" s="69">
        <v>19.8</v>
      </c>
      <c r="AO21" s="69">
        <v>4.8</v>
      </c>
      <c r="AQ21" s="78" t="s">
        <v>590</v>
      </c>
      <c r="AR21" s="79">
        <v>52174</v>
      </c>
      <c r="AS21" s="61" t="s">
        <v>591</v>
      </c>
      <c r="AT21" s="62">
        <v>8.4000000000000005E-2</v>
      </c>
      <c r="AU21" s="81" t="s">
        <v>592</v>
      </c>
      <c r="AV21" s="79">
        <v>33932</v>
      </c>
      <c r="AW21" s="61" t="s">
        <v>593</v>
      </c>
      <c r="AX21" s="62">
        <v>0.04</v>
      </c>
      <c r="AY21" s="81" t="s">
        <v>143</v>
      </c>
      <c r="AZ21" s="79">
        <v>12605</v>
      </c>
      <c r="BA21" s="61" t="s">
        <v>594</v>
      </c>
      <c r="BB21" s="62">
        <v>0.16</v>
      </c>
      <c r="BC21" s="61" t="s">
        <v>113</v>
      </c>
      <c r="BE21" s="82" t="s">
        <v>590</v>
      </c>
      <c r="BF21" s="60">
        <v>56238</v>
      </c>
      <c r="BG21" s="61" t="s">
        <v>595</v>
      </c>
      <c r="BH21" s="62">
        <v>6.8000000000000005E-2</v>
      </c>
      <c r="BI21" s="61" t="s">
        <v>107</v>
      </c>
      <c r="BJ21" s="60">
        <v>37874</v>
      </c>
      <c r="BK21" s="61" t="s">
        <v>596</v>
      </c>
      <c r="BL21" s="62">
        <v>2.3E-2</v>
      </c>
      <c r="BM21" s="61" t="s">
        <v>105</v>
      </c>
      <c r="BN21" s="60">
        <v>11903</v>
      </c>
      <c r="BO21" s="61" t="s">
        <v>335</v>
      </c>
      <c r="BP21" s="62">
        <v>0.185</v>
      </c>
      <c r="BQ21" s="61" t="s">
        <v>536</v>
      </c>
      <c r="BS21" s="82" t="s">
        <v>590</v>
      </c>
      <c r="BT21" s="60">
        <v>53652</v>
      </c>
      <c r="BU21" s="61" t="s">
        <v>597</v>
      </c>
      <c r="BV21" s="62">
        <v>8.6999999999999994E-2</v>
      </c>
      <c r="BW21" s="61" t="s">
        <v>149</v>
      </c>
      <c r="BX21" s="60">
        <v>36775</v>
      </c>
      <c r="BY21" s="61" t="s">
        <v>598</v>
      </c>
      <c r="BZ21" s="62">
        <v>3.4000000000000002E-2</v>
      </c>
      <c r="CA21" s="61" t="s">
        <v>97</v>
      </c>
      <c r="CB21" s="60">
        <v>11865</v>
      </c>
      <c r="CC21" s="61" t="s">
        <v>599</v>
      </c>
      <c r="CD21" s="62">
        <v>0.224</v>
      </c>
      <c r="CE21" s="61" t="s">
        <v>600</v>
      </c>
      <c r="CG21" s="22" t="s">
        <v>590</v>
      </c>
      <c r="CH21" s="6">
        <v>52379</v>
      </c>
      <c r="CI21" s="7" t="s">
        <v>601</v>
      </c>
      <c r="CJ21" s="11">
        <v>0.112</v>
      </c>
      <c r="CK21" s="7" t="s">
        <v>143</v>
      </c>
      <c r="CL21" s="6">
        <v>32639</v>
      </c>
      <c r="CM21" s="7" t="s">
        <v>602</v>
      </c>
      <c r="CN21" s="11">
        <v>4.1000000000000002E-2</v>
      </c>
      <c r="CO21" s="7" t="s">
        <v>145</v>
      </c>
      <c r="CP21" s="6">
        <v>13512</v>
      </c>
      <c r="CQ21" s="7" t="s">
        <v>603</v>
      </c>
      <c r="CR21" s="11">
        <v>0.27200000000000002</v>
      </c>
      <c r="CS21" s="7" t="s">
        <v>604</v>
      </c>
    </row>
    <row r="22" spans="1:97" s="15" customFormat="1">
      <c r="A22" s="101"/>
      <c r="B22" s="843"/>
      <c r="C22" s="844"/>
      <c r="D22" s="845"/>
      <c r="E22" s="846"/>
      <c r="F22" s="847"/>
      <c r="G22" s="843"/>
      <c r="H22" s="848"/>
      <c r="I22" s="846"/>
      <c r="J22" s="847"/>
      <c r="K22" s="844"/>
      <c r="L22" s="845"/>
      <c r="M22" s="848"/>
      <c r="O22" s="83"/>
      <c r="P22" s="479"/>
      <c r="Q22" s="479"/>
      <c r="R22" s="485"/>
      <c r="S22" s="489"/>
      <c r="T22" s="483"/>
      <c r="U22" s="479"/>
      <c r="V22" s="485"/>
      <c r="W22" s="489"/>
      <c r="X22" s="483"/>
      <c r="Y22" s="479"/>
      <c r="Z22" s="485"/>
      <c r="AA22" s="485"/>
      <c r="AB22" s="260"/>
      <c r="AC22" s="83"/>
      <c r="AD22" s="94"/>
      <c r="AE22" s="7"/>
      <c r="AF22" s="11"/>
      <c r="AG22" s="95"/>
      <c r="AH22" s="94"/>
      <c r="AI22" s="7"/>
      <c r="AJ22" s="11"/>
      <c r="AK22" s="95"/>
      <c r="AL22" s="94"/>
      <c r="AM22" s="7"/>
      <c r="AN22" s="11"/>
      <c r="AO22" s="7"/>
      <c r="AQ22" s="268"/>
      <c r="AR22" s="96"/>
      <c r="AS22" s="7"/>
      <c r="AT22" s="11"/>
      <c r="AU22" s="97"/>
      <c r="AV22" s="96"/>
      <c r="AW22" s="7"/>
      <c r="AX22" s="11"/>
      <c r="AY22" s="97"/>
      <c r="AZ22" s="96"/>
      <c r="BA22" s="7"/>
      <c r="BB22" s="11"/>
      <c r="BC22" s="7"/>
      <c r="BE22" s="22"/>
      <c r="BF22" s="7"/>
      <c r="BG22" s="7"/>
      <c r="BH22" s="11"/>
      <c r="BI22" s="7"/>
      <c r="BJ22" s="7"/>
      <c r="BK22" s="7"/>
      <c r="BL22" s="11"/>
      <c r="BM22" s="7"/>
      <c r="BN22" s="7"/>
      <c r="BO22" s="7"/>
      <c r="BP22" s="11"/>
      <c r="BQ22" s="7"/>
      <c r="BS22" s="22"/>
      <c r="BT22" s="7"/>
      <c r="BU22" s="7"/>
      <c r="BV22" s="11"/>
      <c r="BW22" s="7"/>
      <c r="BX22" s="7"/>
      <c r="BY22" s="7"/>
      <c r="BZ22" s="11"/>
      <c r="CA22" s="7"/>
      <c r="CB22" s="7"/>
      <c r="CC22" s="7"/>
      <c r="CD22" s="11"/>
      <c r="CE22" s="7"/>
      <c r="CG22" s="22"/>
      <c r="CH22" s="7"/>
      <c r="CI22" s="7"/>
      <c r="CJ22" s="11"/>
      <c r="CK22" s="7"/>
      <c r="CL22" s="7"/>
      <c r="CM22" s="7"/>
      <c r="CN22" s="11"/>
      <c r="CO22" s="7"/>
      <c r="CP22" s="7"/>
      <c r="CQ22" s="7"/>
      <c r="CR22" s="11"/>
      <c r="CS22" s="7"/>
    </row>
    <row r="23" spans="1:97" s="15" customFormat="1">
      <c r="A23" s="854" t="s">
        <v>605</v>
      </c>
      <c r="B23" s="838">
        <v>226093</v>
      </c>
      <c r="C23" s="839" t="s">
        <v>3531</v>
      </c>
      <c r="D23" s="840">
        <v>5.5E-2</v>
      </c>
      <c r="E23" s="839" t="s">
        <v>3532</v>
      </c>
      <c r="F23" s="838">
        <v>170355</v>
      </c>
      <c r="G23" s="839" t="s">
        <v>3533</v>
      </c>
      <c r="H23" s="840">
        <v>3.2000000000000001E-2</v>
      </c>
      <c r="I23" s="839" t="s">
        <v>3477</v>
      </c>
      <c r="J23" s="838">
        <v>36837</v>
      </c>
      <c r="K23" s="839" t="s">
        <v>3534</v>
      </c>
      <c r="L23" s="840">
        <v>0.14299999999999999</v>
      </c>
      <c r="M23" s="841" t="s">
        <v>3488</v>
      </c>
      <c r="O23" s="98" t="s">
        <v>605</v>
      </c>
      <c r="P23" s="479">
        <v>223796</v>
      </c>
      <c r="Q23" s="479">
        <v>5351</v>
      </c>
      <c r="R23" s="485">
        <v>4.5</v>
      </c>
      <c r="S23" s="489">
        <v>0.7</v>
      </c>
      <c r="T23" s="483">
        <v>166017</v>
      </c>
      <c r="U23" s="479">
        <v>5315</v>
      </c>
      <c r="V23" s="485">
        <v>2.4</v>
      </c>
      <c r="W23" s="489">
        <v>0.7</v>
      </c>
      <c r="X23" s="483">
        <v>37946</v>
      </c>
      <c r="Y23" s="479">
        <v>3020</v>
      </c>
      <c r="Z23" s="485">
        <v>12.6</v>
      </c>
      <c r="AA23" s="485">
        <v>3.3</v>
      </c>
      <c r="AB23" s="260"/>
      <c r="AC23" s="98" t="s">
        <v>605</v>
      </c>
      <c r="AD23" s="67">
        <v>223272</v>
      </c>
      <c r="AE23" s="68">
        <v>4651</v>
      </c>
      <c r="AF23" s="69">
        <v>3.5</v>
      </c>
      <c r="AG23" s="70">
        <v>0.7</v>
      </c>
      <c r="AH23" s="67">
        <v>171076</v>
      </c>
      <c r="AI23" s="68">
        <v>4437</v>
      </c>
      <c r="AJ23" s="69">
        <v>1.4</v>
      </c>
      <c r="AK23" s="70">
        <v>0.5</v>
      </c>
      <c r="AL23" s="67">
        <v>35332</v>
      </c>
      <c r="AM23" s="68">
        <v>3350</v>
      </c>
      <c r="AN23" s="69">
        <v>11.6</v>
      </c>
      <c r="AO23" s="69">
        <v>2.5</v>
      </c>
      <c r="AQ23" s="99" t="s">
        <v>605</v>
      </c>
      <c r="AR23" s="79">
        <v>223387</v>
      </c>
      <c r="AS23" s="61" t="s">
        <v>606</v>
      </c>
      <c r="AT23" s="62">
        <v>4.2000000000000003E-2</v>
      </c>
      <c r="AU23" s="81" t="s">
        <v>125</v>
      </c>
      <c r="AV23" s="79">
        <v>166213</v>
      </c>
      <c r="AW23" s="61" t="s">
        <v>607</v>
      </c>
      <c r="AX23" s="62">
        <v>1.7999999999999999E-2</v>
      </c>
      <c r="AY23" s="81" t="s">
        <v>119</v>
      </c>
      <c r="AZ23" s="79">
        <v>36236</v>
      </c>
      <c r="BA23" s="61" t="s">
        <v>608</v>
      </c>
      <c r="BB23" s="62">
        <v>0.14899999999999999</v>
      </c>
      <c r="BC23" s="61" t="s">
        <v>488</v>
      </c>
      <c r="BE23" s="100" t="s">
        <v>605</v>
      </c>
      <c r="BF23" s="60">
        <v>223012</v>
      </c>
      <c r="BG23" s="61" t="s">
        <v>609</v>
      </c>
      <c r="BH23" s="62">
        <v>3.3000000000000002E-2</v>
      </c>
      <c r="BI23" s="61" t="s">
        <v>125</v>
      </c>
      <c r="BJ23" s="60">
        <v>170280</v>
      </c>
      <c r="BK23" s="61" t="s">
        <v>610</v>
      </c>
      <c r="BL23" s="62">
        <v>1.7999999999999999E-2</v>
      </c>
      <c r="BM23" s="61" t="s">
        <v>119</v>
      </c>
      <c r="BN23" s="60">
        <v>33340</v>
      </c>
      <c r="BO23" s="61" t="s">
        <v>611</v>
      </c>
      <c r="BP23" s="62">
        <v>0.121</v>
      </c>
      <c r="BQ23" s="61" t="s">
        <v>456</v>
      </c>
      <c r="BS23" s="100" t="s">
        <v>605</v>
      </c>
      <c r="BT23" s="60">
        <v>221088</v>
      </c>
      <c r="BU23" s="61" t="s">
        <v>612</v>
      </c>
      <c r="BV23" s="62">
        <v>4.8000000000000001E-2</v>
      </c>
      <c r="BW23" s="61" t="s">
        <v>95</v>
      </c>
      <c r="BX23" s="60">
        <v>170076</v>
      </c>
      <c r="BY23" s="61" t="s">
        <v>613</v>
      </c>
      <c r="BZ23" s="62">
        <v>2.5999999999999999E-2</v>
      </c>
      <c r="CA23" s="61" t="s">
        <v>125</v>
      </c>
      <c r="CB23" s="60">
        <v>33030</v>
      </c>
      <c r="CC23" s="61" t="s">
        <v>199</v>
      </c>
      <c r="CD23" s="62">
        <v>0.14599999999999999</v>
      </c>
      <c r="CE23" s="61" t="s">
        <v>488</v>
      </c>
      <c r="CG23" s="22" t="s">
        <v>614</v>
      </c>
      <c r="CH23" s="6">
        <v>222475</v>
      </c>
      <c r="CI23" s="7" t="s">
        <v>615</v>
      </c>
      <c r="CJ23" s="11">
        <v>5.0999999999999997E-2</v>
      </c>
      <c r="CK23" s="7" t="s">
        <v>95</v>
      </c>
      <c r="CL23" s="6">
        <v>167582</v>
      </c>
      <c r="CM23" s="7" t="s">
        <v>616</v>
      </c>
      <c r="CN23" s="11">
        <v>3.2000000000000001E-2</v>
      </c>
      <c r="CO23" s="7" t="s">
        <v>125</v>
      </c>
      <c r="CP23" s="6">
        <v>36414</v>
      </c>
      <c r="CQ23" s="7" t="s">
        <v>617</v>
      </c>
      <c r="CR23" s="11">
        <v>0.14799999999999999</v>
      </c>
      <c r="CS23" s="7" t="s">
        <v>156</v>
      </c>
    </row>
    <row r="24" spans="1:97" s="15" customFormat="1" ht="26">
      <c r="A24" s="842" t="s">
        <v>618</v>
      </c>
      <c r="B24" s="838">
        <v>156577</v>
      </c>
      <c r="C24" s="839" t="s">
        <v>3535</v>
      </c>
      <c r="D24" s="840">
        <v>2.1000000000000001E-2</v>
      </c>
      <c r="E24" s="839" t="s">
        <v>3479</v>
      </c>
      <c r="F24" s="838">
        <v>119627</v>
      </c>
      <c r="G24" s="839" t="s">
        <v>3536</v>
      </c>
      <c r="H24" s="840">
        <v>1.4E-2</v>
      </c>
      <c r="I24" s="839" t="s">
        <v>3537</v>
      </c>
      <c r="J24" s="838">
        <v>22475</v>
      </c>
      <c r="K24" s="839" t="s">
        <v>3538</v>
      </c>
      <c r="L24" s="840">
        <v>0.06</v>
      </c>
      <c r="M24" s="841" t="s">
        <v>3488</v>
      </c>
      <c r="O24" s="77" t="s">
        <v>618</v>
      </c>
      <c r="P24" s="479">
        <v>170348</v>
      </c>
      <c r="Q24" s="479">
        <v>5042</v>
      </c>
      <c r="R24" s="485">
        <v>2.6</v>
      </c>
      <c r="S24" s="489">
        <v>0.9</v>
      </c>
      <c r="T24" s="483">
        <v>127137</v>
      </c>
      <c r="U24" s="479">
        <v>4751</v>
      </c>
      <c r="V24" s="485">
        <v>1.5</v>
      </c>
      <c r="W24" s="489">
        <v>0.7</v>
      </c>
      <c r="X24" s="483">
        <v>27288</v>
      </c>
      <c r="Y24" s="479">
        <v>2733</v>
      </c>
      <c r="Z24" s="485">
        <v>7.2</v>
      </c>
      <c r="AA24" s="485">
        <v>3.6</v>
      </c>
      <c r="AB24" s="260"/>
      <c r="AC24" s="77" t="s">
        <v>618</v>
      </c>
      <c r="AD24" s="67">
        <v>169865</v>
      </c>
      <c r="AE24" s="68">
        <v>4433</v>
      </c>
      <c r="AF24" s="69">
        <v>1.5</v>
      </c>
      <c r="AG24" s="70">
        <v>0.5</v>
      </c>
      <c r="AH24" s="67">
        <v>132207</v>
      </c>
      <c r="AI24" s="68">
        <v>4134</v>
      </c>
      <c r="AJ24" s="69">
        <v>0.8</v>
      </c>
      <c r="AK24" s="70">
        <v>0.3</v>
      </c>
      <c r="AL24" s="67">
        <v>25078</v>
      </c>
      <c r="AM24" s="68">
        <v>2917</v>
      </c>
      <c r="AN24" s="69">
        <v>3.8</v>
      </c>
      <c r="AO24" s="69">
        <v>2.1</v>
      </c>
      <c r="AQ24" s="78" t="s">
        <v>618</v>
      </c>
      <c r="AR24" s="79">
        <v>168757</v>
      </c>
      <c r="AS24" s="61" t="s">
        <v>619</v>
      </c>
      <c r="AT24" s="62">
        <v>1.4999999999999999E-2</v>
      </c>
      <c r="AU24" s="81" t="s">
        <v>119</v>
      </c>
      <c r="AV24" s="79">
        <v>126495</v>
      </c>
      <c r="AW24" s="61" t="s">
        <v>620</v>
      </c>
      <c r="AX24" s="62">
        <v>8.9999999999999993E-3</v>
      </c>
      <c r="AY24" s="81" t="s">
        <v>125</v>
      </c>
      <c r="AZ24" s="79">
        <v>25429</v>
      </c>
      <c r="BA24" s="61" t="s">
        <v>621</v>
      </c>
      <c r="BB24" s="62">
        <v>4.4999999999999998E-2</v>
      </c>
      <c r="BC24" s="61" t="s">
        <v>148</v>
      </c>
      <c r="BE24" s="82" t="s">
        <v>618</v>
      </c>
      <c r="BF24" s="60">
        <v>165377</v>
      </c>
      <c r="BG24" s="61" t="s">
        <v>622</v>
      </c>
      <c r="BH24" s="62">
        <v>1.6E-2</v>
      </c>
      <c r="BI24" s="61" t="s">
        <v>119</v>
      </c>
      <c r="BJ24" s="60">
        <v>127539</v>
      </c>
      <c r="BK24" s="61" t="s">
        <v>561</v>
      </c>
      <c r="BL24" s="62">
        <v>0.01</v>
      </c>
      <c r="BM24" s="61" t="s">
        <v>119</v>
      </c>
      <c r="BN24" s="60">
        <v>22674</v>
      </c>
      <c r="BO24" s="61" t="s">
        <v>394</v>
      </c>
      <c r="BP24" s="62">
        <v>5.6000000000000001E-2</v>
      </c>
      <c r="BQ24" s="61" t="s">
        <v>148</v>
      </c>
      <c r="BS24" s="82" t="s">
        <v>618</v>
      </c>
      <c r="BT24" s="60">
        <v>162431</v>
      </c>
      <c r="BU24" s="61" t="s">
        <v>623</v>
      </c>
      <c r="BV24" s="62">
        <v>2.1000000000000001E-2</v>
      </c>
      <c r="BW24" s="61" t="s">
        <v>125</v>
      </c>
      <c r="BX24" s="60">
        <v>126955</v>
      </c>
      <c r="BY24" s="61" t="s">
        <v>624</v>
      </c>
      <c r="BZ24" s="62">
        <v>1.4999999999999999E-2</v>
      </c>
      <c r="CA24" s="61" t="s">
        <v>119</v>
      </c>
      <c r="CB24" s="60">
        <v>22903</v>
      </c>
      <c r="CC24" s="61" t="s">
        <v>625</v>
      </c>
      <c r="CD24" s="62">
        <v>5.1999999999999998E-2</v>
      </c>
      <c r="CE24" s="61" t="s">
        <v>499</v>
      </c>
      <c r="CG24" s="10" t="s">
        <v>618</v>
      </c>
      <c r="CH24" s="6">
        <v>166210</v>
      </c>
      <c r="CI24" s="7" t="s">
        <v>626</v>
      </c>
      <c r="CJ24" s="11">
        <v>2.5999999999999999E-2</v>
      </c>
      <c r="CK24" s="7" t="s">
        <v>125</v>
      </c>
      <c r="CL24" s="6">
        <v>128055</v>
      </c>
      <c r="CM24" s="7" t="s">
        <v>627</v>
      </c>
      <c r="CN24" s="11">
        <v>2.1999999999999999E-2</v>
      </c>
      <c r="CO24" s="7" t="s">
        <v>95</v>
      </c>
      <c r="CP24" s="6">
        <v>25012</v>
      </c>
      <c r="CQ24" s="7" t="s">
        <v>628</v>
      </c>
      <c r="CR24" s="11">
        <v>4.8000000000000001E-2</v>
      </c>
      <c r="CS24" s="7" t="s">
        <v>143</v>
      </c>
    </row>
    <row r="25" spans="1:97" s="15" customFormat="1">
      <c r="A25" s="101"/>
      <c r="B25" s="838"/>
      <c r="C25" s="839"/>
      <c r="D25" s="840"/>
      <c r="E25" s="839"/>
      <c r="F25" s="838"/>
      <c r="G25" s="839"/>
      <c r="H25" s="840"/>
      <c r="I25" s="839"/>
      <c r="J25" s="838"/>
      <c r="K25" s="839"/>
      <c r="L25" s="840"/>
      <c r="M25" s="841"/>
      <c r="O25" s="83"/>
      <c r="P25" s="479"/>
      <c r="Q25" s="479"/>
      <c r="R25" s="485"/>
      <c r="S25" s="489"/>
      <c r="T25" s="483"/>
      <c r="U25" s="479"/>
      <c r="V25" s="485"/>
      <c r="W25" s="489"/>
      <c r="X25" s="483"/>
      <c r="Y25" s="479"/>
      <c r="Z25" s="485"/>
      <c r="AA25" s="485"/>
      <c r="AB25" s="260"/>
      <c r="AC25" s="83"/>
      <c r="AD25" s="67"/>
      <c r="AE25" s="68"/>
      <c r="AF25" s="69"/>
      <c r="AG25" s="70"/>
      <c r="AH25" s="67"/>
      <c r="AI25" s="68"/>
      <c r="AJ25" s="69"/>
      <c r="AK25" s="70"/>
      <c r="AL25" s="67"/>
      <c r="AM25" s="68"/>
      <c r="AN25" s="69"/>
      <c r="AO25" s="69"/>
      <c r="AQ25" s="268"/>
      <c r="AR25" s="86"/>
      <c r="AS25" s="61"/>
      <c r="AT25" s="62"/>
      <c r="AU25" s="81"/>
      <c r="AV25" s="86"/>
      <c r="AW25" s="61"/>
      <c r="AX25" s="62"/>
      <c r="AY25" s="81"/>
      <c r="AZ25" s="86"/>
      <c r="BA25" s="61"/>
      <c r="BB25" s="62"/>
      <c r="BC25" s="61"/>
      <c r="BE25" s="22"/>
      <c r="BF25" s="61" t="s">
        <v>150</v>
      </c>
      <c r="BG25" s="61" t="s">
        <v>150</v>
      </c>
      <c r="BH25" s="62" t="s">
        <v>150</v>
      </c>
      <c r="BI25" s="61" t="s">
        <v>150</v>
      </c>
      <c r="BJ25" s="61" t="s">
        <v>150</v>
      </c>
      <c r="BK25" s="61" t="s">
        <v>150</v>
      </c>
      <c r="BL25" s="62" t="s">
        <v>150</v>
      </c>
      <c r="BM25" s="61" t="s">
        <v>150</v>
      </c>
      <c r="BN25" s="61" t="s">
        <v>150</v>
      </c>
      <c r="BO25" s="61" t="s">
        <v>150</v>
      </c>
      <c r="BP25" s="62" t="s">
        <v>150</v>
      </c>
      <c r="BQ25" s="61" t="s">
        <v>150</v>
      </c>
      <c r="BS25" s="22"/>
      <c r="BT25" s="7"/>
      <c r="BU25" s="7"/>
      <c r="BV25" s="11"/>
      <c r="BW25" s="7"/>
      <c r="BX25" s="7"/>
      <c r="BY25" s="7"/>
      <c r="BZ25" s="11"/>
      <c r="CA25" s="7"/>
      <c r="CB25" s="7"/>
      <c r="CC25" s="7"/>
      <c r="CD25" s="11"/>
      <c r="CE25" s="7"/>
      <c r="CG25" s="22"/>
      <c r="CH25" s="7"/>
      <c r="CI25" s="7"/>
      <c r="CJ25" s="11"/>
      <c r="CK25" s="7"/>
      <c r="CL25" s="7"/>
      <c r="CM25" s="7"/>
      <c r="CN25" s="11"/>
      <c r="CO25" s="7"/>
      <c r="CP25" s="7"/>
      <c r="CQ25" s="7"/>
      <c r="CR25" s="11"/>
      <c r="CS25" s="7"/>
    </row>
    <row r="26" spans="1:97" s="15" customFormat="1">
      <c r="A26" s="101" t="s">
        <v>629</v>
      </c>
      <c r="B26" s="838">
        <v>98246</v>
      </c>
      <c r="C26" s="839" t="s">
        <v>3539</v>
      </c>
      <c r="D26" s="840">
        <v>5.5E-2</v>
      </c>
      <c r="E26" s="839" t="s">
        <v>3540</v>
      </c>
      <c r="F26" s="838">
        <v>70788</v>
      </c>
      <c r="G26" s="839" t="s">
        <v>3541</v>
      </c>
      <c r="H26" s="840">
        <v>5.5E-2</v>
      </c>
      <c r="I26" s="839" t="s">
        <v>3483</v>
      </c>
      <c r="J26" s="838">
        <v>21592</v>
      </c>
      <c r="K26" s="839" t="s">
        <v>3542</v>
      </c>
      <c r="L26" s="840">
        <v>5.8999999999999997E-2</v>
      </c>
      <c r="M26" s="841" t="s">
        <v>3543</v>
      </c>
      <c r="O26" s="83" t="s">
        <v>629</v>
      </c>
      <c r="P26" s="479">
        <v>89105</v>
      </c>
      <c r="Q26" s="479">
        <v>3117</v>
      </c>
      <c r="R26" s="485">
        <v>3.8</v>
      </c>
      <c r="S26" s="489">
        <v>1</v>
      </c>
      <c r="T26" s="483">
        <v>66137</v>
      </c>
      <c r="U26" s="479">
        <v>2620</v>
      </c>
      <c r="V26" s="485">
        <v>3.8</v>
      </c>
      <c r="W26" s="489">
        <v>1.1000000000000001</v>
      </c>
      <c r="X26" s="483">
        <v>17713</v>
      </c>
      <c r="Y26" s="479">
        <v>1875</v>
      </c>
      <c r="Z26" s="485">
        <v>4.0999999999999996</v>
      </c>
      <c r="AA26" s="485">
        <v>1.9</v>
      </c>
      <c r="AB26" s="260"/>
      <c r="AC26" s="83" t="s">
        <v>629</v>
      </c>
      <c r="AD26" s="67">
        <v>88617</v>
      </c>
      <c r="AE26" s="68">
        <v>2925</v>
      </c>
      <c r="AF26" s="69">
        <v>3.1</v>
      </c>
      <c r="AG26" s="70">
        <v>0.8</v>
      </c>
      <c r="AH26" s="67">
        <v>63790</v>
      </c>
      <c r="AI26" s="68">
        <v>2599</v>
      </c>
      <c r="AJ26" s="69">
        <v>2.6</v>
      </c>
      <c r="AK26" s="70">
        <v>1</v>
      </c>
      <c r="AL26" s="67">
        <v>19258</v>
      </c>
      <c r="AM26" s="68">
        <v>1847</v>
      </c>
      <c r="AN26" s="69">
        <v>4.9000000000000004</v>
      </c>
      <c r="AO26" s="69">
        <v>2.2000000000000002</v>
      </c>
      <c r="AQ26" s="268" t="s">
        <v>629</v>
      </c>
      <c r="AR26" s="79">
        <v>88848</v>
      </c>
      <c r="AS26" s="61" t="s">
        <v>630</v>
      </c>
      <c r="AT26" s="62">
        <v>5.2999999999999999E-2</v>
      </c>
      <c r="AU26" s="81" t="s">
        <v>97</v>
      </c>
      <c r="AV26" s="79">
        <v>64043</v>
      </c>
      <c r="AW26" s="61" t="s">
        <v>631</v>
      </c>
      <c r="AX26" s="62">
        <v>4.3999999999999997E-2</v>
      </c>
      <c r="AY26" s="81" t="s">
        <v>97</v>
      </c>
      <c r="AZ26" s="79">
        <v>17889</v>
      </c>
      <c r="BA26" s="61" t="s">
        <v>632</v>
      </c>
      <c r="BB26" s="62">
        <v>8.6999999999999994E-2</v>
      </c>
      <c r="BC26" s="61" t="s">
        <v>103</v>
      </c>
      <c r="BE26" s="22" t="s">
        <v>629</v>
      </c>
      <c r="BF26" s="60">
        <v>80635</v>
      </c>
      <c r="BG26" s="61" t="s">
        <v>633</v>
      </c>
      <c r="BH26" s="62">
        <v>4.5999999999999999E-2</v>
      </c>
      <c r="BI26" s="61" t="s">
        <v>105</v>
      </c>
      <c r="BJ26" s="60">
        <v>58848</v>
      </c>
      <c r="BK26" s="61" t="s">
        <v>634</v>
      </c>
      <c r="BL26" s="62">
        <v>4.1000000000000002E-2</v>
      </c>
      <c r="BM26" s="61" t="s">
        <v>97</v>
      </c>
      <c r="BN26" s="60">
        <v>16736</v>
      </c>
      <c r="BO26" s="61" t="s">
        <v>635</v>
      </c>
      <c r="BP26" s="62">
        <v>5.5E-2</v>
      </c>
      <c r="BQ26" s="61" t="s">
        <v>488</v>
      </c>
      <c r="BS26" s="22" t="s">
        <v>629</v>
      </c>
      <c r="BT26" s="60">
        <v>78520</v>
      </c>
      <c r="BU26" s="61" t="s">
        <v>636</v>
      </c>
      <c r="BV26" s="62">
        <v>4.2999999999999997E-2</v>
      </c>
      <c r="BW26" s="61" t="s">
        <v>96</v>
      </c>
      <c r="BX26" s="60">
        <v>57476</v>
      </c>
      <c r="BY26" s="61" t="s">
        <v>637</v>
      </c>
      <c r="BZ26" s="62">
        <v>3.7999999999999999E-2</v>
      </c>
      <c r="CA26" s="61" t="s">
        <v>97</v>
      </c>
      <c r="CB26" s="60">
        <v>15242</v>
      </c>
      <c r="CC26" s="61" t="s">
        <v>638</v>
      </c>
      <c r="CD26" s="62">
        <v>4.4999999999999998E-2</v>
      </c>
      <c r="CE26" s="61" t="s">
        <v>456</v>
      </c>
      <c r="CG26" s="22" t="s">
        <v>629</v>
      </c>
      <c r="CH26" s="6">
        <v>75527</v>
      </c>
      <c r="CI26" s="7" t="s">
        <v>639</v>
      </c>
      <c r="CJ26" s="11">
        <v>4.1000000000000002E-2</v>
      </c>
      <c r="CK26" s="7" t="s">
        <v>96</v>
      </c>
      <c r="CL26" s="6">
        <v>54195</v>
      </c>
      <c r="CM26" s="7" t="s">
        <v>640</v>
      </c>
      <c r="CN26" s="11">
        <v>3.6999999999999998E-2</v>
      </c>
      <c r="CO26" s="7" t="s">
        <v>97</v>
      </c>
      <c r="CP26" s="6">
        <v>14965</v>
      </c>
      <c r="CQ26" s="7" t="s">
        <v>187</v>
      </c>
      <c r="CR26" s="11">
        <v>4.9000000000000002E-2</v>
      </c>
      <c r="CS26" s="7" t="s">
        <v>499</v>
      </c>
    </row>
    <row r="27" spans="1:97" s="15" customFormat="1">
      <c r="A27" s="101" t="s">
        <v>641</v>
      </c>
      <c r="B27" s="838"/>
      <c r="C27" s="839"/>
      <c r="D27" s="840"/>
      <c r="E27" s="839"/>
      <c r="F27" s="838"/>
      <c r="G27" s="839"/>
      <c r="H27" s="840"/>
      <c r="I27" s="839"/>
      <c r="J27" s="838"/>
      <c r="K27" s="839"/>
      <c r="L27" s="840"/>
      <c r="M27" s="841"/>
      <c r="O27" s="83" t="s">
        <v>641</v>
      </c>
      <c r="P27" s="479"/>
      <c r="Q27" s="479"/>
      <c r="R27" s="485"/>
      <c r="S27" s="489"/>
      <c r="T27" s="483"/>
      <c r="U27" s="479"/>
      <c r="V27" s="485"/>
      <c r="W27" s="489"/>
      <c r="X27" s="483"/>
      <c r="Y27" s="479"/>
      <c r="Z27" s="485"/>
      <c r="AA27" s="485"/>
      <c r="AB27" s="260"/>
      <c r="AC27" s="83" t="s">
        <v>641</v>
      </c>
      <c r="AD27" s="67"/>
      <c r="AE27" s="68"/>
      <c r="AF27" s="69"/>
      <c r="AG27" s="70"/>
      <c r="AH27" s="67"/>
      <c r="AI27" s="68"/>
      <c r="AJ27" s="69"/>
      <c r="AK27" s="70"/>
      <c r="AL27" s="67"/>
      <c r="AM27" s="68"/>
      <c r="AN27" s="69"/>
      <c r="AO27" s="69"/>
      <c r="AQ27" s="268" t="s">
        <v>641</v>
      </c>
      <c r="AR27" s="86"/>
      <c r="AS27" s="61"/>
      <c r="AT27" s="62"/>
      <c r="AU27" s="81"/>
      <c r="AV27" s="86"/>
      <c r="AW27" s="61"/>
      <c r="AX27" s="62"/>
      <c r="AY27" s="81"/>
      <c r="AZ27" s="86"/>
      <c r="BA27" s="61"/>
      <c r="BB27" s="62"/>
      <c r="BC27" s="61"/>
      <c r="BE27" s="22" t="s">
        <v>641</v>
      </c>
      <c r="BF27" s="61" t="s">
        <v>150</v>
      </c>
      <c r="BG27" s="61" t="s">
        <v>150</v>
      </c>
      <c r="BH27" s="62" t="s">
        <v>150</v>
      </c>
      <c r="BI27" s="61" t="s">
        <v>150</v>
      </c>
      <c r="BJ27" s="61" t="s">
        <v>150</v>
      </c>
      <c r="BK27" s="61" t="s">
        <v>150</v>
      </c>
      <c r="BL27" s="62" t="s">
        <v>150</v>
      </c>
      <c r="BM27" s="61" t="s">
        <v>150</v>
      </c>
      <c r="BN27" s="61" t="s">
        <v>150</v>
      </c>
      <c r="BO27" s="61" t="s">
        <v>150</v>
      </c>
      <c r="BP27" s="62" t="s">
        <v>150</v>
      </c>
      <c r="BQ27" s="61" t="s">
        <v>150</v>
      </c>
      <c r="BS27" s="22" t="s">
        <v>641</v>
      </c>
      <c r="BT27" s="61" t="s">
        <v>150</v>
      </c>
      <c r="BU27" s="61" t="s">
        <v>150</v>
      </c>
      <c r="BV27" s="62" t="s">
        <v>150</v>
      </c>
      <c r="BW27" s="61" t="s">
        <v>150</v>
      </c>
      <c r="BX27" s="61" t="s">
        <v>150</v>
      </c>
      <c r="BY27" s="61" t="s">
        <v>150</v>
      </c>
      <c r="BZ27" s="62" t="s">
        <v>150</v>
      </c>
      <c r="CA27" s="61" t="s">
        <v>150</v>
      </c>
      <c r="CB27" s="61" t="s">
        <v>150</v>
      </c>
      <c r="CC27" s="61" t="s">
        <v>150</v>
      </c>
      <c r="CD27" s="62" t="s">
        <v>150</v>
      </c>
      <c r="CE27" s="61" t="s">
        <v>150</v>
      </c>
      <c r="CG27" s="22" t="s">
        <v>641</v>
      </c>
      <c r="CH27" s="7"/>
      <c r="CI27" s="7"/>
      <c r="CJ27" s="11"/>
      <c r="CK27" s="7"/>
      <c r="CL27" s="7"/>
      <c r="CM27" s="7"/>
      <c r="CN27" s="11"/>
      <c r="CO27" s="7"/>
      <c r="CP27" s="7"/>
      <c r="CQ27" s="7"/>
      <c r="CR27" s="11"/>
      <c r="CS27" s="7"/>
    </row>
    <row r="28" spans="1:97" s="15" customFormat="1" ht="39">
      <c r="A28" s="160" t="s">
        <v>642</v>
      </c>
      <c r="B28" s="838">
        <v>30247</v>
      </c>
      <c r="C28" s="839" t="s">
        <v>3544</v>
      </c>
      <c r="D28" s="840">
        <v>0.16400000000000001</v>
      </c>
      <c r="E28" s="839" t="s">
        <v>3545</v>
      </c>
      <c r="F28" s="838">
        <v>18369</v>
      </c>
      <c r="G28" s="839" t="s">
        <v>3546</v>
      </c>
      <c r="H28" s="840">
        <v>9.1999999999999998E-2</v>
      </c>
      <c r="I28" s="839" t="s">
        <v>3490</v>
      </c>
      <c r="J28" s="838">
        <v>9898</v>
      </c>
      <c r="K28" s="839" t="s">
        <v>3529</v>
      </c>
      <c r="L28" s="840">
        <v>0.314</v>
      </c>
      <c r="M28" s="841" t="s">
        <v>3547</v>
      </c>
      <c r="O28" s="101" t="s">
        <v>642</v>
      </c>
      <c r="P28" s="479">
        <v>17450</v>
      </c>
      <c r="Q28" s="479">
        <v>1958</v>
      </c>
      <c r="R28" s="485">
        <v>17</v>
      </c>
      <c r="S28" s="489">
        <v>3.9</v>
      </c>
      <c r="T28" s="483">
        <v>10187</v>
      </c>
      <c r="U28" s="479">
        <v>1557</v>
      </c>
      <c r="V28" s="485">
        <v>15.3</v>
      </c>
      <c r="W28" s="489">
        <v>4.9000000000000004</v>
      </c>
      <c r="X28" s="483">
        <v>5360</v>
      </c>
      <c r="Y28" s="479">
        <v>1127</v>
      </c>
      <c r="Z28" s="485">
        <v>21.8</v>
      </c>
      <c r="AA28" s="485">
        <v>8.6999999999999993</v>
      </c>
      <c r="AB28" s="260"/>
      <c r="AC28" s="101" t="s">
        <v>642</v>
      </c>
      <c r="AD28" s="67">
        <v>20260</v>
      </c>
      <c r="AE28" s="68">
        <v>1988</v>
      </c>
      <c r="AF28" s="69">
        <v>17.399999999999999</v>
      </c>
      <c r="AG28" s="70">
        <v>5.0999999999999996</v>
      </c>
      <c r="AH28" s="67">
        <v>10476</v>
      </c>
      <c r="AI28" s="68">
        <v>1531</v>
      </c>
      <c r="AJ28" s="69">
        <v>5.3</v>
      </c>
      <c r="AK28" s="70">
        <v>3.1</v>
      </c>
      <c r="AL28" s="67">
        <v>7249</v>
      </c>
      <c r="AM28" s="68">
        <v>1551</v>
      </c>
      <c r="AN28" s="69">
        <v>38.4</v>
      </c>
      <c r="AO28" s="69">
        <v>11</v>
      </c>
      <c r="AQ28" s="102" t="s">
        <v>642</v>
      </c>
      <c r="AR28" s="79">
        <v>19498</v>
      </c>
      <c r="AS28" s="61" t="s">
        <v>643</v>
      </c>
      <c r="AT28" s="62">
        <v>0.20599999999999999</v>
      </c>
      <c r="AU28" s="81" t="s">
        <v>644</v>
      </c>
      <c r="AV28" s="79">
        <v>10056</v>
      </c>
      <c r="AW28" s="61" t="s">
        <v>645</v>
      </c>
      <c r="AX28" s="62">
        <v>0.124</v>
      </c>
      <c r="AY28" s="81" t="s">
        <v>114</v>
      </c>
      <c r="AZ28" s="79">
        <v>7199</v>
      </c>
      <c r="BA28" s="61" t="s">
        <v>646</v>
      </c>
      <c r="BB28" s="62">
        <v>0.33900000000000002</v>
      </c>
      <c r="BC28" s="61" t="s">
        <v>647</v>
      </c>
      <c r="BE28" s="10" t="s">
        <v>642</v>
      </c>
      <c r="BF28" s="60">
        <v>21705</v>
      </c>
      <c r="BG28" s="61" t="s">
        <v>648</v>
      </c>
      <c r="BH28" s="62">
        <v>0.21099999999999999</v>
      </c>
      <c r="BI28" s="61" t="s">
        <v>102</v>
      </c>
      <c r="BJ28" s="60">
        <v>12043</v>
      </c>
      <c r="BK28" s="61" t="s">
        <v>649</v>
      </c>
      <c r="BL28" s="62">
        <v>0.13300000000000001</v>
      </c>
      <c r="BM28" s="61" t="s">
        <v>650</v>
      </c>
      <c r="BN28" s="60">
        <v>6183</v>
      </c>
      <c r="BO28" s="61" t="s">
        <v>540</v>
      </c>
      <c r="BP28" s="62">
        <v>0.375</v>
      </c>
      <c r="BQ28" s="61" t="s">
        <v>651</v>
      </c>
      <c r="BS28" s="10" t="s">
        <v>642</v>
      </c>
      <c r="BT28" s="60">
        <v>21182</v>
      </c>
      <c r="BU28" s="61" t="s">
        <v>652</v>
      </c>
      <c r="BV28" s="62">
        <v>0.185</v>
      </c>
      <c r="BW28" s="61" t="s">
        <v>644</v>
      </c>
      <c r="BX28" s="60">
        <v>12020</v>
      </c>
      <c r="BY28" s="61" t="s">
        <v>653</v>
      </c>
      <c r="BZ28" s="62">
        <v>8.8999999999999996E-2</v>
      </c>
      <c r="CA28" s="61" t="s">
        <v>316</v>
      </c>
      <c r="CB28" s="60">
        <v>6761</v>
      </c>
      <c r="CC28" s="61" t="s">
        <v>654</v>
      </c>
      <c r="CD28" s="62">
        <v>0.35199999999999998</v>
      </c>
      <c r="CE28" s="61" t="s">
        <v>655</v>
      </c>
      <c r="CG28" s="10" t="s">
        <v>642</v>
      </c>
      <c r="CH28" s="6">
        <v>21646</v>
      </c>
      <c r="CI28" s="7" t="s">
        <v>656</v>
      </c>
      <c r="CJ28" s="11">
        <v>0.253</v>
      </c>
      <c r="CK28" s="7" t="s">
        <v>114</v>
      </c>
      <c r="CL28" s="6">
        <v>10812</v>
      </c>
      <c r="CM28" s="7" t="s">
        <v>657</v>
      </c>
      <c r="CN28" s="11">
        <v>0.14899999999999999</v>
      </c>
      <c r="CO28" s="7" t="s">
        <v>102</v>
      </c>
      <c r="CP28" s="6">
        <v>8542</v>
      </c>
      <c r="CQ28" s="7" t="s">
        <v>658</v>
      </c>
      <c r="CR28" s="11">
        <v>0.39700000000000002</v>
      </c>
      <c r="CS28" s="7" t="s">
        <v>655</v>
      </c>
    </row>
    <row r="29" spans="1:97" s="15" customFormat="1">
      <c r="A29" s="160" t="s">
        <v>659</v>
      </c>
      <c r="B29" s="838">
        <v>122913</v>
      </c>
      <c r="C29" s="839" t="s">
        <v>3548</v>
      </c>
      <c r="D29" s="840">
        <v>5.1999999999999998E-2</v>
      </c>
      <c r="E29" s="839" t="s">
        <v>3510</v>
      </c>
      <c r="F29" s="838">
        <v>87346</v>
      </c>
      <c r="G29" s="839" t="s">
        <v>3549</v>
      </c>
      <c r="H29" s="840">
        <v>4.1000000000000002E-2</v>
      </c>
      <c r="I29" s="839" t="s">
        <v>3510</v>
      </c>
      <c r="J29" s="838">
        <v>26075</v>
      </c>
      <c r="K29" s="839" t="s">
        <v>3550</v>
      </c>
      <c r="L29" s="840">
        <v>8.4000000000000005E-2</v>
      </c>
      <c r="M29" s="841" t="s">
        <v>3551</v>
      </c>
      <c r="O29" s="101" t="s">
        <v>659</v>
      </c>
      <c r="P29" s="479">
        <v>110977</v>
      </c>
      <c r="Q29" s="479">
        <v>3634</v>
      </c>
      <c r="R29" s="485">
        <v>3.1</v>
      </c>
      <c r="S29" s="489">
        <v>0.8</v>
      </c>
      <c r="T29" s="483">
        <v>80679</v>
      </c>
      <c r="U29" s="479">
        <v>3367</v>
      </c>
      <c r="V29" s="485">
        <v>2.8</v>
      </c>
      <c r="W29" s="489">
        <v>0.9</v>
      </c>
      <c r="X29" s="483">
        <v>22312</v>
      </c>
      <c r="Y29" s="479">
        <v>2050</v>
      </c>
      <c r="Z29" s="485">
        <v>2.8</v>
      </c>
      <c r="AA29" s="485">
        <v>1.3</v>
      </c>
      <c r="AB29" s="260"/>
      <c r="AC29" s="101" t="s">
        <v>659</v>
      </c>
      <c r="AD29" s="67">
        <v>109589</v>
      </c>
      <c r="AE29" s="68">
        <v>3289</v>
      </c>
      <c r="AF29" s="69">
        <v>3.1</v>
      </c>
      <c r="AG29" s="70">
        <v>0.8</v>
      </c>
      <c r="AH29" s="67">
        <v>77129</v>
      </c>
      <c r="AI29" s="68">
        <v>2838</v>
      </c>
      <c r="AJ29" s="69">
        <v>2.2000000000000002</v>
      </c>
      <c r="AK29" s="70">
        <v>0.8</v>
      </c>
      <c r="AL29" s="67">
        <v>23937</v>
      </c>
      <c r="AM29" s="68">
        <v>2066</v>
      </c>
      <c r="AN29" s="69">
        <v>5.8</v>
      </c>
      <c r="AO29" s="69">
        <v>1.9</v>
      </c>
      <c r="AQ29" s="102" t="s">
        <v>659</v>
      </c>
      <c r="AR29" s="79">
        <v>114214</v>
      </c>
      <c r="AS29" s="61" t="s">
        <v>660</v>
      </c>
      <c r="AT29" s="62">
        <v>4.8000000000000001E-2</v>
      </c>
      <c r="AU29" s="81" t="s">
        <v>98</v>
      </c>
      <c r="AV29" s="79">
        <v>81218</v>
      </c>
      <c r="AW29" s="61" t="s">
        <v>661</v>
      </c>
      <c r="AX29" s="62">
        <v>4.1000000000000002E-2</v>
      </c>
      <c r="AY29" s="81" t="s">
        <v>98</v>
      </c>
      <c r="AZ29" s="79">
        <v>22426</v>
      </c>
      <c r="BA29" s="61" t="s">
        <v>662</v>
      </c>
      <c r="BB29" s="62">
        <v>0.08</v>
      </c>
      <c r="BC29" s="61" t="s">
        <v>488</v>
      </c>
      <c r="BE29" s="10" t="s">
        <v>659</v>
      </c>
      <c r="BF29" s="60">
        <v>110553</v>
      </c>
      <c r="BG29" s="61" t="s">
        <v>663</v>
      </c>
      <c r="BH29" s="62">
        <v>4.1000000000000002E-2</v>
      </c>
      <c r="BI29" s="61" t="s">
        <v>98</v>
      </c>
      <c r="BJ29" s="60">
        <v>80384</v>
      </c>
      <c r="BK29" s="61" t="s">
        <v>664</v>
      </c>
      <c r="BL29" s="62">
        <v>3.4000000000000002E-2</v>
      </c>
      <c r="BM29" s="61" t="s">
        <v>94</v>
      </c>
      <c r="BN29" s="60">
        <v>22077</v>
      </c>
      <c r="BO29" s="61" t="s">
        <v>665</v>
      </c>
      <c r="BP29" s="62">
        <v>5.7000000000000002E-2</v>
      </c>
      <c r="BQ29" s="61" t="s">
        <v>499</v>
      </c>
      <c r="BS29" s="10" t="s">
        <v>659</v>
      </c>
      <c r="BT29" s="60">
        <v>104792</v>
      </c>
      <c r="BU29" s="61" t="s">
        <v>666</v>
      </c>
      <c r="BV29" s="62">
        <v>4.3999999999999997E-2</v>
      </c>
      <c r="BW29" s="61" t="s">
        <v>98</v>
      </c>
      <c r="BX29" s="60">
        <v>75225</v>
      </c>
      <c r="BY29" s="61" t="s">
        <v>667</v>
      </c>
      <c r="BZ29" s="62">
        <v>3.4000000000000002E-2</v>
      </c>
      <c r="CA29" s="61" t="s">
        <v>94</v>
      </c>
      <c r="CB29" s="60">
        <v>20904</v>
      </c>
      <c r="CC29" s="61" t="s">
        <v>668</v>
      </c>
      <c r="CD29" s="62">
        <v>7.3999999999999996E-2</v>
      </c>
      <c r="CE29" s="61" t="s">
        <v>497</v>
      </c>
      <c r="CG29" s="10" t="s">
        <v>659</v>
      </c>
      <c r="CH29" s="6">
        <v>100361</v>
      </c>
      <c r="CI29" s="7" t="s">
        <v>669</v>
      </c>
      <c r="CJ29" s="11">
        <v>0.05</v>
      </c>
      <c r="CK29" s="7" t="s">
        <v>98</v>
      </c>
      <c r="CL29" s="6">
        <v>72067</v>
      </c>
      <c r="CM29" s="7" t="s">
        <v>670</v>
      </c>
      <c r="CN29" s="11">
        <v>3.7999999999999999E-2</v>
      </c>
      <c r="CO29" s="7" t="s">
        <v>96</v>
      </c>
      <c r="CP29" s="6">
        <v>19730</v>
      </c>
      <c r="CQ29" s="7" t="s">
        <v>671</v>
      </c>
      <c r="CR29" s="11">
        <v>9.5000000000000001E-2</v>
      </c>
      <c r="CS29" s="7" t="s">
        <v>497</v>
      </c>
    </row>
    <row r="30" spans="1:97" s="15" customFormat="1">
      <c r="A30" s="160"/>
      <c r="B30" s="855"/>
      <c r="C30" s="856"/>
      <c r="D30" s="855"/>
      <c r="E30" s="856"/>
      <c r="F30" s="855"/>
      <c r="G30" s="856"/>
      <c r="H30" s="855"/>
      <c r="I30" s="856"/>
      <c r="J30" s="855"/>
      <c r="K30" s="856"/>
      <c r="L30" s="855"/>
      <c r="M30" s="857"/>
      <c r="O30" s="101"/>
      <c r="P30" s="476"/>
      <c r="Q30" s="481"/>
      <c r="R30" s="487"/>
      <c r="S30" s="491"/>
      <c r="T30" s="476"/>
      <c r="U30" s="481"/>
      <c r="V30" s="487"/>
      <c r="W30" s="491"/>
      <c r="X30" s="476"/>
      <c r="Y30" s="481"/>
      <c r="Z30" s="487"/>
      <c r="AA30" s="487"/>
      <c r="AB30" s="260"/>
      <c r="AC30" s="101"/>
      <c r="AD30" s="103"/>
      <c r="AE30" s="7"/>
      <c r="AF30" s="11"/>
      <c r="AG30" s="95"/>
      <c r="AH30" s="103"/>
      <c r="AI30" s="7"/>
      <c r="AJ30" s="11"/>
      <c r="AK30" s="95"/>
      <c r="AL30" s="103"/>
      <c r="AM30" s="7"/>
      <c r="AN30" s="11"/>
      <c r="AO30" s="7"/>
      <c r="AQ30" s="102"/>
      <c r="AR30" s="104"/>
      <c r="AS30" s="7"/>
      <c r="AT30" s="11"/>
      <c r="AU30" s="97"/>
      <c r="AV30" s="104"/>
      <c r="AW30" s="7"/>
      <c r="AX30" s="11"/>
      <c r="AY30" s="97"/>
      <c r="AZ30" s="104"/>
      <c r="BA30" s="7"/>
      <c r="BB30" s="11"/>
      <c r="BC30" s="7"/>
      <c r="BE30" s="10"/>
      <c r="BF30" s="6"/>
      <c r="BG30" s="7"/>
      <c r="BH30" s="11"/>
      <c r="BI30" s="7"/>
      <c r="BJ30" s="6"/>
      <c r="BK30" s="7"/>
      <c r="BL30" s="11"/>
      <c r="BM30" s="7"/>
      <c r="BN30" s="6"/>
      <c r="BO30" s="7"/>
      <c r="BP30" s="11"/>
      <c r="BQ30" s="7"/>
      <c r="BS30" s="10"/>
      <c r="BT30" s="6"/>
      <c r="BU30" s="7"/>
      <c r="BV30" s="11"/>
      <c r="BW30" s="7"/>
      <c r="BX30" s="6"/>
      <c r="BY30" s="7"/>
      <c r="BZ30" s="11"/>
      <c r="CA30" s="7"/>
      <c r="CB30" s="6"/>
      <c r="CC30" s="7"/>
      <c r="CD30" s="11"/>
      <c r="CE30" s="7"/>
      <c r="CG30" s="22"/>
      <c r="CH30" s="7"/>
      <c r="CI30" s="7"/>
      <c r="CJ30" s="11"/>
      <c r="CK30" s="7"/>
      <c r="CL30" s="7"/>
      <c r="CM30" s="7"/>
      <c r="CN30" s="11"/>
      <c r="CO30" s="7"/>
      <c r="CP30" s="7"/>
      <c r="CQ30" s="7"/>
      <c r="CR30" s="11"/>
      <c r="CS30" s="7"/>
    </row>
    <row r="31" spans="1:97" s="15" customFormat="1">
      <c r="A31" s="858" t="s">
        <v>672</v>
      </c>
      <c r="B31" s="850"/>
      <c r="C31" s="851"/>
      <c r="D31" s="850"/>
      <c r="E31" s="851"/>
      <c r="F31" s="850"/>
      <c r="G31" s="851"/>
      <c r="H31" s="850"/>
      <c r="I31" s="851"/>
      <c r="J31" s="850"/>
      <c r="K31" s="851"/>
      <c r="L31" s="850"/>
      <c r="M31" s="852"/>
      <c r="O31" s="105" t="s">
        <v>672</v>
      </c>
      <c r="P31" s="477"/>
      <c r="Q31" s="480"/>
      <c r="R31" s="486"/>
      <c r="S31" s="490"/>
      <c r="T31" s="477"/>
      <c r="U31" s="480"/>
      <c r="V31" s="486"/>
      <c r="W31" s="490"/>
      <c r="X31" s="477"/>
      <c r="Y31" s="480"/>
      <c r="Z31" s="486"/>
      <c r="AA31" s="486"/>
      <c r="AB31" s="260"/>
      <c r="AC31" s="105" t="s">
        <v>672</v>
      </c>
      <c r="AD31" s="106"/>
      <c r="AE31" s="106"/>
      <c r="AF31" s="107"/>
      <c r="AG31" s="108"/>
      <c r="AH31" s="106"/>
      <c r="AI31" s="106"/>
      <c r="AJ31" s="107"/>
      <c r="AK31" s="108"/>
      <c r="AL31" s="106"/>
      <c r="AM31" s="106"/>
      <c r="AN31" s="107"/>
      <c r="AO31" s="109"/>
      <c r="AQ31" s="110" t="s">
        <v>672</v>
      </c>
      <c r="AR31" s="111"/>
      <c r="AS31" s="106"/>
      <c r="AT31" s="107"/>
      <c r="AU31" s="106"/>
      <c r="AV31" s="111"/>
      <c r="AW31" s="106"/>
      <c r="AX31" s="107"/>
      <c r="AY31" s="106"/>
      <c r="AZ31" s="111"/>
      <c r="BA31" s="106"/>
      <c r="BB31" s="107"/>
      <c r="BC31" s="109"/>
      <c r="BE31" s="262" t="s">
        <v>672</v>
      </c>
      <c r="BF31" s="263"/>
      <c r="BG31" s="263"/>
      <c r="BH31" s="93"/>
      <c r="BI31" s="263"/>
      <c r="BJ31" s="263"/>
      <c r="BK31" s="263"/>
      <c r="BL31" s="93"/>
      <c r="BM31" s="263"/>
      <c r="BN31" s="263"/>
      <c r="BO31" s="263"/>
      <c r="BP31" s="93"/>
      <c r="BQ31" s="264"/>
      <c r="BS31" s="262" t="s">
        <v>672</v>
      </c>
      <c r="BT31" s="263"/>
      <c r="BU31" s="263"/>
      <c r="BV31" s="93"/>
      <c r="BW31" s="263"/>
      <c r="BX31" s="263"/>
      <c r="BY31" s="263"/>
      <c r="BZ31" s="93"/>
      <c r="CA31" s="263"/>
      <c r="CB31" s="263"/>
      <c r="CC31" s="263"/>
      <c r="CD31" s="93"/>
      <c r="CE31" s="264"/>
      <c r="CG31" s="262" t="s">
        <v>672</v>
      </c>
      <c r="CH31" s="263"/>
      <c r="CI31" s="263"/>
      <c r="CJ31" s="93"/>
      <c r="CK31" s="263"/>
      <c r="CL31" s="263"/>
      <c r="CM31" s="263"/>
      <c r="CN31" s="93"/>
      <c r="CO31" s="263"/>
      <c r="CP31" s="263"/>
      <c r="CQ31" s="263"/>
      <c r="CR31" s="93"/>
      <c r="CS31" s="264"/>
    </row>
    <row r="32" spans="1:97" s="15" customFormat="1">
      <c r="A32" s="160" t="s">
        <v>673</v>
      </c>
      <c r="B32" s="838">
        <v>16245</v>
      </c>
      <c r="C32" s="839" t="s">
        <v>3552</v>
      </c>
      <c r="D32" s="840">
        <v>0.23799999999999999</v>
      </c>
      <c r="E32" s="839" t="s">
        <v>3553</v>
      </c>
      <c r="F32" s="838">
        <v>9732</v>
      </c>
      <c r="G32" s="839" t="s">
        <v>3554</v>
      </c>
      <c r="H32" s="840">
        <v>0.23</v>
      </c>
      <c r="I32" s="839" t="s">
        <v>3555</v>
      </c>
      <c r="J32" s="838">
        <v>4277</v>
      </c>
      <c r="K32" s="839" t="s">
        <v>3556</v>
      </c>
      <c r="L32" s="840">
        <v>0.26500000000000001</v>
      </c>
      <c r="M32" s="841" t="s">
        <v>3557</v>
      </c>
      <c r="O32" s="101" t="s">
        <v>673</v>
      </c>
      <c r="P32" s="479">
        <v>17507</v>
      </c>
      <c r="Q32" s="479">
        <v>2271</v>
      </c>
      <c r="R32" s="485">
        <v>19.899999999999999</v>
      </c>
      <c r="S32" s="489">
        <v>5.5</v>
      </c>
      <c r="T32" s="483">
        <v>11035</v>
      </c>
      <c r="U32" s="479">
        <v>1827</v>
      </c>
      <c r="V32" s="485">
        <v>17.7</v>
      </c>
      <c r="W32" s="489">
        <v>6.7</v>
      </c>
      <c r="X32" s="483">
        <v>5582</v>
      </c>
      <c r="Y32" s="479">
        <v>1335</v>
      </c>
      <c r="Z32" s="485">
        <v>24.4</v>
      </c>
      <c r="AA32" s="485">
        <v>10.9</v>
      </c>
      <c r="AB32" s="260"/>
      <c r="AC32" s="101" t="s">
        <v>673</v>
      </c>
      <c r="AD32" s="67">
        <v>18429</v>
      </c>
      <c r="AE32" s="68">
        <v>2152</v>
      </c>
      <c r="AF32" s="69">
        <v>17.2</v>
      </c>
      <c r="AG32" s="70">
        <v>4.4000000000000004</v>
      </c>
      <c r="AH32" s="67">
        <v>11227</v>
      </c>
      <c r="AI32" s="68">
        <v>1593</v>
      </c>
      <c r="AJ32" s="69">
        <v>9.4</v>
      </c>
      <c r="AK32" s="70">
        <v>4.5999999999999996</v>
      </c>
      <c r="AL32" s="67">
        <v>5498</v>
      </c>
      <c r="AM32" s="68">
        <v>1151</v>
      </c>
      <c r="AN32" s="69">
        <v>30.5</v>
      </c>
      <c r="AO32" s="69">
        <v>10.5</v>
      </c>
      <c r="AQ32" s="102" t="s">
        <v>673</v>
      </c>
      <c r="AR32" s="79">
        <v>20134</v>
      </c>
      <c r="AS32" s="61" t="s">
        <v>674</v>
      </c>
      <c r="AT32" s="62">
        <v>0.18099999999999999</v>
      </c>
      <c r="AU32" s="81" t="s">
        <v>152</v>
      </c>
      <c r="AV32" s="79">
        <v>11556</v>
      </c>
      <c r="AW32" s="61" t="s">
        <v>168</v>
      </c>
      <c r="AX32" s="62">
        <v>0.109</v>
      </c>
      <c r="AY32" s="81" t="s">
        <v>644</v>
      </c>
      <c r="AZ32" s="79">
        <v>6179</v>
      </c>
      <c r="BA32" s="61" t="s">
        <v>675</v>
      </c>
      <c r="BB32" s="62">
        <v>0.34699999999999998</v>
      </c>
      <c r="BC32" s="61" t="s">
        <v>676</v>
      </c>
      <c r="BE32" s="10" t="s">
        <v>673</v>
      </c>
      <c r="BF32" s="60">
        <v>19811</v>
      </c>
      <c r="BG32" s="61" t="s">
        <v>677</v>
      </c>
      <c r="BH32" s="62">
        <v>0.115</v>
      </c>
      <c r="BI32" s="61" t="s">
        <v>101</v>
      </c>
      <c r="BJ32" s="60">
        <v>11612</v>
      </c>
      <c r="BK32" s="61" t="s">
        <v>678</v>
      </c>
      <c r="BL32" s="62">
        <v>7.6999999999999999E-2</v>
      </c>
      <c r="BM32" s="61" t="s">
        <v>104</v>
      </c>
      <c r="BN32" s="60">
        <v>5521</v>
      </c>
      <c r="BO32" s="61" t="s">
        <v>301</v>
      </c>
      <c r="BP32" s="62">
        <v>0.17599999999999999</v>
      </c>
      <c r="BQ32" s="61" t="s">
        <v>679</v>
      </c>
      <c r="BS32" s="10" t="s">
        <v>673</v>
      </c>
      <c r="BT32" s="60">
        <v>21459</v>
      </c>
      <c r="BU32" s="61" t="s">
        <v>680</v>
      </c>
      <c r="BV32" s="62">
        <v>0.20399999999999999</v>
      </c>
      <c r="BW32" s="61" t="s">
        <v>100</v>
      </c>
      <c r="BX32" s="60">
        <v>12296</v>
      </c>
      <c r="BY32" s="61" t="s">
        <v>269</v>
      </c>
      <c r="BZ32" s="62">
        <v>0.154</v>
      </c>
      <c r="CA32" s="61" t="s">
        <v>681</v>
      </c>
      <c r="CB32" s="60">
        <v>6710</v>
      </c>
      <c r="CC32" s="61" t="s">
        <v>226</v>
      </c>
      <c r="CD32" s="62">
        <v>0.20300000000000001</v>
      </c>
      <c r="CE32" s="61" t="s">
        <v>682</v>
      </c>
      <c r="CG32" s="22" t="s">
        <v>683</v>
      </c>
      <c r="CH32" s="6">
        <v>19595</v>
      </c>
      <c r="CI32" s="7" t="s">
        <v>678</v>
      </c>
      <c r="CJ32" s="11">
        <v>0.215</v>
      </c>
      <c r="CK32" s="7" t="s">
        <v>681</v>
      </c>
      <c r="CL32" s="6">
        <v>11637</v>
      </c>
      <c r="CM32" s="7" t="s">
        <v>684</v>
      </c>
      <c r="CN32" s="11">
        <v>0.19400000000000001</v>
      </c>
      <c r="CO32" s="7" t="s">
        <v>551</v>
      </c>
      <c r="CP32" s="6">
        <v>5266</v>
      </c>
      <c r="CQ32" s="7" t="s">
        <v>685</v>
      </c>
      <c r="CR32" s="11">
        <v>0.27600000000000002</v>
      </c>
      <c r="CS32" s="7" t="s">
        <v>686</v>
      </c>
    </row>
    <row r="33" spans="1:97" s="15" customFormat="1">
      <c r="A33" s="160" t="s">
        <v>687</v>
      </c>
      <c r="B33" s="838">
        <v>74497</v>
      </c>
      <c r="C33" s="839" t="s">
        <v>3558</v>
      </c>
      <c r="D33" s="840">
        <v>0.13800000000000001</v>
      </c>
      <c r="E33" s="839" t="s">
        <v>3559</v>
      </c>
      <c r="F33" s="838">
        <v>47310</v>
      </c>
      <c r="G33" s="839" t="s">
        <v>3560</v>
      </c>
      <c r="H33" s="840">
        <v>9.7000000000000003E-2</v>
      </c>
      <c r="I33" s="839" t="s">
        <v>3561</v>
      </c>
      <c r="J33" s="838">
        <v>17692</v>
      </c>
      <c r="K33" s="839" t="s">
        <v>3562</v>
      </c>
      <c r="L33" s="840">
        <v>0.248</v>
      </c>
      <c r="M33" s="841" t="s">
        <v>3563</v>
      </c>
      <c r="O33" s="101" t="s">
        <v>687</v>
      </c>
      <c r="P33" s="479">
        <v>71532</v>
      </c>
      <c r="Q33" s="479">
        <v>4173</v>
      </c>
      <c r="R33" s="485">
        <v>11.2</v>
      </c>
      <c r="S33" s="489">
        <v>2.1</v>
      </c>
      <c r="T33" s="483">
        <v>45469</v>
      </c>
      <c r="U33" s="479">
        <v>3542</v>
      </c>
      <c r="V33" s="485">
        <v>6.9</v>
      </c>
      <c r="W33" s="489">
        <v>2.1</v>
      </c>
      <c r="X33" s="483">
        <v>15991</v>
      </c>
      <c r="Y33" s="479">
        <v>2042</v>
      </c>
      <c r="Z33" s="485">
        <v>24.7</v>
      </c>
      <c r="AA33" s="485">
        <v>6.2</v>
      </c>
      <c r="AB33" s="260"/>
      <c r="AC33" s="101" t="s">
        <v>687</v>
      </c>
      <c r="AD33" s="67">
        <v>71088</v>
      </c>
      <c r="AE33" s="68">
        <v>4138</v>
      </c>
      <c r="AF33" s="69">
        <v>8.9</v>
      </c>
      <c r="AG33" s="70">
        <v>1.8</v>
      </c>
      <c r="AH33" s="67">
        <v>48023</v>
      </c>
      <c r="AI33" s="68">
        <v>3392</v>
      </c>
      <c r="AJ33" s="69">
        <v>4.3</v>
      </c>
      <c r="AK33" s="70">
        <v>1.4</v>
      </c>
      <c r="AL33" s="67">
        <v>16161</v>
      </c>
      <c r="AM33" s="68">
        <v>2193</v>
      </c>
      <c r="AN33" s="69">
        <v>21.4</v>
      </c>
      <c r="AO33" s="69">
        <v>5.0999999999999996</v>
      </c>
      <c r="AQ33" s="102" t="s">
        <v>687</v>
      </c>
      <c r="AR33" s="79">
        <v>72209</v>
      </c>
      <c r="AS33" s="61" t="s">
        <v>688</v>
      </c>
      <c r="AT33" s="62">
        <v>0.11799999999999999</v>
      </c>
      <c r="AU33" s="81" t="s">
        <v>149</v>
      </c>
      <c r="AV33" s="79">
        <v>45811</v>
      </c>
      <c r="AW33" s="61" t="s">
        <v>689</v>
      </c>
      <c r="AX33" s="62">
        <v>5.5E-2</v>
      </c>
      <c r="AY33" s="81" t="s">
        <v>107</v>
      </c>
      <c r="AZ33" s="79">
        <v>17761</v>
      </c>
      <c r="BA33" s="61" t="s">
        <v>690</v>
      </c>
      <c r="BB33" s="62">
        <v>0.28100000000000003</v>
      </c>
      <c r="BC33" s="61" t="s">
        <v>114</v>
      </c>
      <c r="BE33" s="10" t="s">
        <v>687</v>
      </c>
      <c r="BF33" s="60">
        <v>72330</v>
      </c>
      <c r="BG33" s="61" t="s">
        <v>691</v>
      </c>
      <c r="BH33" s="62">
        <v>8.6999999999999994E-2</v>
      </c>
      <c r="BI33" s="61" t="s">
        <v>131</v>
      </c>
      <c r="BJ33" s="60">
        <v>47530</v>
      </c>
      <c r="BK33" s="61" t="s">
        <v>692</v>
      </c>
      <c r="BL33" s="62">
        <v>6.6000000000000003E-2</v>
      </c>
      <c r="BM33" s="61" t="s">
        <v>131</v>
      </c>
      <c r="BN33" s="60">
        <v>15130</v>
      </c>
      <c r="BO33" s="61" t="s">
        <v>693</v>
      </c>
      <c r="BP33" s="62">
        <v>0.16300000000000001</v>
      </c>
      <c r="BQ33" s="61" t="s">
        <v>694</v>
      </c>
      <c r="BS33" s="10" t="s">
        <v>687</v>
      </c>
      <c r="BT33" s="60">
        <v>68810</v>
      </c>
      <c r="BU33" s="61" t="s">
        <v>525</v>
      </c>
      <c r="BV33" s="62">
        <v>8.1000000000000003E-2</v>
      </c>
      <c r="BW33" s="61" t="s">
        <v>109</v>
      </c>
      <c r="BX33" s="60">
        <v>47482</v>
      </c>
      <c r="BY33" s="61" t="s">
        <v>695</v>
      </c>
      <c r="BZ33" s="62">
        <v>4.7E-2</v>
      </c>
      <c r="CA33" s="61" t="s">
        <v>97</v>
      </c>
      <c r="CB33" s="60">
        <v>12925</v>
      </c>
      <c r="CC33" s="61" t="s">
        <v>696</v>
      </c>
      <c r="CD33" s="62">
        <v>0.16300000000000001</v>
      </c>
      <c r="CE33" s="61" t="s">
        <v>644</v>
      </c>
      <c r="CG33" s="10" t="s">
        <v>687</v>
      </c>
      <c r="CH33" s="6">
        <v>73753</v>
      </c>
      <c r="CI33" s="7" t="s">
        <v>697</v>
      </c>
      <c r="CJ33" s="11">
        <v>0.115</v>
      </c>
      <c r="CK33" s="7" t="s">
        <v>146</v>
      </c>
      <c r="CL33" s="6">
        <v>49052</v>
      </c>
      <c r="CM33" s="7" t="s">
        <v>698</v>
      </c>
      <c r="CN33" s="11">
        <v>7.9000000000000001E-2</v>
      </c>
      <c r="CO33" s="7" t="s">
        <v>146</v>
      </c>
      <c r="CP33" s="6">
        <v>16408</v>
      </c>
      <c r="CQ33" s="7" t="s">
        <v>699</v>
      </c>
      <c r="CR33" s="11">
        <v>0.22</v>
      </c>
      <c r="CS33" s="7" t="s">
        <v>117</v>
      </c>
    </row>
    <row r="34" spans="1:97" s="15" customFormat="1">
      <c r="A34" s="160" t="s">
        <v>700</v>
      </c>
      <c r="B34" s="838">
        <v>109028</v>
      </c>
      <c r="C34" s="839" t="s">
        <v>3564</v>
      </c>
      <c r="D34" s="840">
        <v>6.8000000000000005E-2</v>
      </c>
      <c r="E34" s="839" t="s">
        <v>3540</v>
      </c>
      <c r="F34" s="838">
        <v>80297</v>
      </c>
      <c r="G34" s="839" t="s">
        <v>3565</v>
      </c>
      <c r="H34" s="840">
        <v>4.2999999999999997E-2</v>
      </c>
      <c r="I34" s="839" t="s">
        <v>3566</v>
      </c>
      <c r="J34" s="838">
        <v>19732</v>
      </c>
      <c r="K34" s="839" t="s">
        <v>3567</v>
      </c>
      <c r="L34" s="840">
        <v>0.16400000000000001</v>
      </c>
      <c r="M34" s="841" t="s">
        <v>3568</v>
      </c>
      <c r="O34" s="101" t="s">
        <v>700</v>
      </c>
      <c r="P34" s="479">
        <v>107330</v>
      </c>
      <c r="Q34" s="479">
        <v>5054</v>
      </c>
      <c r="R34" s="485">
        <v>5.3</v>
      </c>
      <c r="S34" s="489">
        <v>1.3</v>
      </c>
      <c r="T34" s="483">
        <v>77163</v>
      </c>
      <c r="U34" s="479">
        <v>4170</v>
      </c>
      <c r="V34" s="485">
        <v>3.2</v>
      </c>
      <c r="W34" s="489">
        <v>1</v>
      </c>
      <c r="X34" s="483">
        <v>21826</v>
      </c>
      <c r="Y34" s="479">
        <v>2714</v>
      </c>
      <c r="Z34" s="485">
        <v>12.4</v>
      </c>
      <c r="AA34" s="485">
        <v>5.0999999999999996</v>
      </c>
      <c r="AB34" s="260"/>
      <c r="AC34" s="101" t="s">
        <v>700</v>
      </c>
      <c r="AD34" s="67">
        <v>107102</v>
      </c>
      <c r="AE34" s="68">
        <v>5080</v>
      </c>
      <c r="AF34" s="69">
        <v>5.8</v>
      </c>
      <c r="AG34" s="70">
        <v>1</v>
      </c>
      <c r="AH34" s="67">
        <v>77525</v>
      </c>
      <c r="AI34" s="68">
        <v>4070</v>
      </c>
      <c r="AJ34" s="69">
        <v>2.9</v>
      </c>
      <c r="AK34" s="70">
        <v>0.9</v>
      </c>
      <c r="AL34" s="67">
        <v>21181</v>
      </c>
      <c r="AM34" s="68">
        <v>2564</v>
      </c>
      <c r="AN34" s="69">
        <v>16.8</v>
      </c>
      <c r="AO34" s="69">
        <v>4.4000000000000004</v>
      </c>
      <c r="AQ34" s="102" t="s">
        <v>700</v>
      </c>
      <c r="AR34" s="79">
        <v>106508</v>
      </c>
      <c r="AS34" s="61" t="s">
        <v>701</v>
      </c>
      <c r="AT34" s="62">
        <v>6.9000000000000006E-2</v>
      </c>
      <c r="AU34" s="81" t="s">
        <v>97</v>
      </c>
      <c r="AV34" s="79">
        <v>76229</v>
      </c>
      <c r="AW34" s="61" t="s">
        <v>702</v>
      </c>
      <c r="AX34" s="62">
        <v>4.1000000000000002E-2</v>
      </c>
      <c r="AY34" s="81" t="s">
        <v>105</v>
      </c>
      <c r="AZ34" s="79">
        <v>19780</v>
      </c>
      <c r="BA34" s="61" t="s">
        <v>703</v>
      </c>
      <c r="BB34" s="62">
        <v>0.16900000000000001</v>
      </c>
      <c r="BC34" s="61" t="s">
        <v>102</v>
      </c>
      <c r="BE34" s="10" t="s">
        <v>700</v>
      </c>
      <c r="BF34" s="60">
        <v>109617</v>
      </c>
      <c r="BG34" s="61" t="s">
        <v>704</v>
      </c>
      <c r="BH34" s="62">
        <v>5.7000000000000002E-2</v>
      </c>
      <c r="BI34" s="61" t="s">
        <v>110</v>
      </c>
      <c r="BJ34" s="60">
        <v>82166</v>
      </c>
      <c r="BK34" s="61" t="s">
        <v>705</v>
      </c>
      <c r="BL34" s="62">
        <v>3.4000000000000002E-2</v>
      </c>
      <c r="BM34" s="61" t="s">
        <v>110</v>
      </c>
      <c r="BN34" s="60">
        <v>18565</v>
      </c>
      <c r="BO34" s="61" t="s">
        <v>706</v>
      </c>
      <c r="BP34" s="62">
        <v>0.17</v>
      </c>
      <c r="BQ34" s="61" t="s">
        <v>116</v>
      </c>
      <c r="BS34" s="10" t="s">
        <v>700</v>
      </c>
      <c r="BT34" s="60">
        <v>111302</v>
      </c>
      <c r="BU34" s="61" t="s">
        <v>707</v>
      </c>
      <c r="BV34" s="62">
        <v>7.0000000000000007E-2</v>
      </c>
      <c r="BW34" s="61" t="s">
        <v>110</v>
      </c>
      <c r="BX34" s="60">
        <v>82251</v>
      </c>
      <c r="BY34" s="61" t="s">
        <v>708</v>
      </c>
      <c r="BZ34" s="62">
        <v>3.9E-2</v>
      </c>
      <c r="CA34" s="61" t="s">
        <v>105</v>
      </c>
      <c r="CB34" s="60">
        <v>20699</v>
      </c>
      <c r="CC34" s="61" t="s">
        <v>709</v>
      </c>
      <c r="CD34" s="62">
        <v>0.189</v>
      </c>
      <c r="CE34" s="61" t="s">
        <v>681</v>
      </c>
      <c r="CG34" s="22" t="s">
        <v>710</v>
      </c>
      <c r="CH34" s="6">
        <v>110171</v>
      </c>
      <c r="CI34" s="7" t="s">
        <v>711</v>
      </c>
      <c r="CJ34" s="11">
        <v>7.3999999999999996E-2</v>
      </c>
      <c r="CK34" s="7" t="s">
        <v>110</v>
      </c>
      <c r="CL34" s="6">
        <v>81282</v>
      </c>
      <c r="CM34" s="7" t="s">
        <v>712</v>
      </c>
      <c r="CN34" s="11">
        <v>4.4999999999999998E-2</v>
      </c>
      <c r="CO34" s="7" t="s">
        <v>110</v>
      </c>
      <c r="CP34" s="6">
        <v>20241</v>
      </c>
      <c r="CQ34" s="7" t="s">
        <v>713</v>
      </c>
      <c r="CR34" s="11">
        <v>0.2</v>
      </c>
      <c r="CS34" s="7" t="s">
        <v>102</v>
      </c>
    </row>
    <row r="35" spans="1:97" s="15" customFormat="1">
      <c r="A35" s="160" t="s">
        <v>714</v>
      </c>
      <c r="B35" s="838">
        <v>135129</v>
      </c>
      <c r="C35" s="839" t="s">
        <v>3569</v>
      </c>
      <c r="D35" s="840">
        <v>3.7999999999999999E-2</v>
      </c>
      <c r="E35" s="839" t="s">
        <v>3532</v>
      </c>
      <c r="F35" s="838">
        <v>110730</v>
      </c>
      <c r="G35" s="839" t="s">
        <v>3570</v>
      </c>
      <c r="H35" s="840">
        <v>2.7E-2</v>
      </c>
      <c r="I35" s="839" t="s">
        <v>3479</v>
      </c>
      <c r="J35" s="838">
        <v>18498</v>
      </c>
      <c r="K35" s="839" t="s">
        <v>3571</v>
      </c>
      <c r="L35" s="840">
        <v>9.6000000000000002E-2</v>
      </c>
      <c r="M35" s="841" t="s">
        <v>3572</v>
      </c>
      <c r="O35" s="101" t="s">
        <v>714</v>
      </c>
      <c r="P35" s="479">
        <v>119837</v>
      </c>
      <c r="Q35" s="479">
        <v>4533</v>
      </c>
      <c r="R35" s="485">
        <v>2.6</v>
      </c>
      <c r="S35" s="489">
        <v>0.7</v>
      </c>
      <c r="T35" s="483">
        <v>98357</v>
      </c>
      <c r="U35" s="479">
        <v>4001</v>
      </c>
      <c r="V35" s="485">
        <v>1.7</v>
      </c>
      <c r="W35" s="489">
        <v>0.5</v>
      </c>
      <c r="X35" s="483">
        <v>14897</v>
      </c>
      <c r="Y35" s="479">
        <v>1685</v>
      </c>
      <c r="Z35" s="485">
        <v>9.1999999999999993</v>
      </c>
      <c r="AA35" s="485">
        <v>4.2</v>
      </c>
      <c r="AB35" s="260"/>
      <c r="AC35" s="101" t="s">
        <v>714</v>
      </c>
      <c r="AD35" s="67">
        <v>120230</v>
      </c>
      <c r="AE35" s="68">
        <v>5007</v>
      </c>
      <c r="AF35" s="69">
        <v>1.8</v>
      </c>
      <c r="AG35" s="70">
        <v>0.6</v>
      </c>
      <c r="AH35" s="67">
        <v>98387</v>
      </c>
      <c r="AI35" s="68">
        <v>4276</v>
      </c>
      <c r="AJ35" s="69">
        <v>0.9</v>
      </c>
      <c r="AK35" s="70">
        <v>0.5</v>
      </c>
      <c r="AL35" s="67">
        <v>15695</v>
      </c>
      <c r="AM35" s="68">
        <v>2336</v>
      </c>
      <c r="AN35" s="69">
        <v>8</v>
      </c>
      <c r="AO35" s="69">
        <v>3.2</v>
      </c>
      <c r="AQ35" s="102" t="s">
        <v>714</v>
      </c>
      <c r="AR35" s="79">
        <v>121485</v>
      </c>
      <c r="AS35" s="61" t="s">
        <v>620</v>
      </c>
      <c r="AT35" s="62">
        <v>3.4000000000000002E-2</v>
      </c>
      <c r="AU35" s="81" t="s">
        <v>98</v>
      </c>
      <c r="AV35" s="79">
        <v>99777</v>
      </c>
      <c r="AW35" s="61" t="s">
        <v>715</v>
      </c>
      <c r="AX35" s="62">
        <v>2.1999999999999999E-2</v>
      </c>
      <c r="AY35" s="81" t="s">
        <v>95</v>
      </c>
      <c r="AZ35" s="79">
        <v>14722</v>
      </c>
      <c r="BA35" s="61" t="s">
        <v>716</v>
      </c>
      <c r="BB35" s="62">
        <v>9.8000000000000004E-2</v>
      </c>
      <c r="BC35" s="61" t="s">
        <v>650</v>
      </c>
      <c r="BE35" s="10" t="s">
        <v>714</v>
      </c>
      <c r="BF35" s="60">
        <v>113747</v>
      </c>
      <c r="BG35" s="61" t="s">
        <v>717</v>
      </c>
      <c r="BH35" s="62">
        <v>3.5000000000000003E-2</v>
      </c>
      <c r="BI35" s="61" t="s">
        <v>96</v>
      </c>
      <c r="BJ35" s="60">
        <v>94928</v>
      </c>
      <c r="BK35" s="61" t="s">
        <v>718</v>
      </c>
      <c r="BL35" s="62">
        <v>2.5000000000000001E-2</v>
      </c>
      <c r="BM35" s="61" t="s">
        <v>94</v>
      </c>
      <c r="BN35" s="60">
        <v>14036</v>
      </c>
      <c r="BO35" s="61" t="s">
        <v>719</v>
      </c>
      <c r="BP35" s="62">
        <v>0.112</v>
      </c>
      <c r="BQ35" s="61" t="s">
        <v>152</v>
      </c>
      <c r="BS35" s="10" t="s">
        <v>714</v>
      </c>
      <c r="BT35" s="60">
        <v>107815</v>
      </c>
      <c r="BU35" s="61" t="s">
        <v>720</v>
      </c>
      <c r="BV35" s="62">
        <v>3.2000000000000001E-2</v>
      </c>
      <c r="BW35" s="61" t="s">
        <v>98</v>
      </c>
      <c r="BX35" s="60">
        <v>90422</v>
      </c>
      <c r="BY35" s="61" t="s">
        <v>721</v>
      </c>
      <c r="BZ35" s="62">
        <v>2.1000000000000001E-2</v>
      </c>
      <c r="CA35" s="61" t="s">
        <v>95</v>
      </c>
      <c r="CB35" s="60">
        <v>11731</v>
      </c>
      <c r="CC35" s="61" t="s">
        <v>722</v>
      </c>
      <c r="CD35" s="62">
        <v>0.11799999999999999</v>
      </c>
      <c r="CE35" s="61" t="s">
        <v>117</v>
      </c>
      <c r="CG35" s="22" t="s">
        <v>723</v>
      </c>
      <c r="CH35" s="6">
        <v>110632</v>
      </c>
      <c r="CI35" s="7" t="s">
        <v>724</v>
      </c>
      <c r="CJ35" s="11">
        <v>3.3000000000000002E-2</v>
      </c>
      <c r="CK35" s="7" t="s">
        <v>94</v>
      </c>
      <c r="CL35" s="6">
        <v>90078</v>
      </c>
      <c r="CM35" s="7" t="s">
        <v>725</v>
      </c>
      <c r="CN35" s="11">
        <v>0.02</v>
      </c>
      <c r="CO35" s="7" t="s">
        <v>95</v>
      </c>
      <c r="CP35" s="6">
        <v>13988</v>
      </c>
      <c r="CQ35" s="7" t="s">
        <v>726</v>
      </c>
      <c r="CR35" s="11">
        <v>0.104</v>
      </c>
      <c r="CS35" s="7" t="s">
        <v>101</v>
      </c>
    </row>
    <row r="36" spans="1:97" s="15" customFormat="1">
      <c r="A36" s="101"/>
      <c r="B36" s="843"/>
      <c r="C36" s="844"/>
      <c r="D36" s="845"/>
      <c r="E36" s="846"/>
      <c r="F36" s="847"/>
      <c r="G36" s="844"/>
      <c r="H36" s="845"/>
      <c r="I36" s="846"/>
      <c r="J36" s="847"/>
      <c r="K36" s="844"/>
      <c r="L36" s="845"/>
      <c r="M36" s="848"/>
      <c r="O36" s="83"/>
      <c r="P36" s="479"/>
      <c r="Q36" s="479"/>
      <c r="R36" s="485"/>
      <c r="S36" s="489"/>
      <c r="T36" s="483"/>
      <c r="U36" s="479"/>
      <c r="V36" s="485"/>
      <c r="W36" s="489"/>
      <c r="X36" s="483"/>
      <c r="Y36" s="479"/>
      <c r="Z36" s="485"/>
      <c r="AA36" s="485"/>
      <c r="AB36" s="260"/>
      <c r="AC36" s="83"/>
      <c r="AD36" s="84"/>
      <c r="AE36" s="61"/>
      <c r="AF36" s="62"/>
      <c r="AG36" s="85"/>
      <c r="AH36" s="84"/>
      <c r="AI36" s="61"/>
      <c r="AJ36" s="62"/>
      <c r="AK36" s="85"/>
      <c r="AL36" s="84"/>
      <c r="AM36" s="61"/>
      <c r="AN36" s="62"/>
      <c r="AO36" s="61"/>
      <c r="AQ36" s="268"/>
      <c r="AR36" s="86"/>
      <c r="AS36" s="61"/>
      <c r="AT36" s="62"/>
      <c r="AU36" s="81"/>
      <c r="AV36" s="86"/>
      <c r="AW36" s="61"/>
      <c r="AX36" s="62"/>
      <c r="AY36" s="81"/>
      <c r="AZ36" s="86"/>
      <c r="BA36" s="61"/>
      <c r="BB36" s="62"/>
      <c r="BC36" s="61"/>
      <c r="BE36" s="22"/>
      <c r="BF36" s="61" t="s">
        <v>150</v>
      </c>
      <c r="BG36" s="61" t="s">
        <v>150</v>
      </c>
      <c r="BH36" s="62" t="s">
        <v>150</v>
      </c>
      <c r="BI36" s="61" t="s">
        <v>150</v>
      </c>
      <c r="BJ36" s="61" t="s">
        <v>150</v>
      </c>
      <c r="BK36" s="61" t="s">
        <v>150</v>
      </c>
      <c r="BL36" s="62" t="s">
        <v>150</v>
      </c>
      <c r="BM36" s="61" t="s">
        <v>150</v>
      </c>
      <c r="BN36" s="61" t="s">
        <v>150</v>
      </c>
      <c r="BO36" s="61" t="s">
        <v>150</v>
      </c>
      <c r="BP36" s="62" t="s">
        <v>150</v>
      </c>
      <c r="BQ36" s="61" t="s">
        <v>150</v>
      </c>
      <c r="BS36" s="22"/>
      <c r="BT36" s="7"/>
      <c r="BU36" s="7"/>
      <c r="BV36" s="11"/>
      <c r="BW36" s="7"/>
      <c r="BX36" s="7"/>
      <c r="BY36" s="7"/>
      <c r="BZ36" s="11"/>
      <c r="CA36" s="7"/>
      <c r="CB36" s="7"/>
      <c r="CC36" s="7"/>
      <c r="CD36" s="11"/>
      <c r="CE36" s="7"/>
      <c r="CG36" s="22"/>
      <c r="CH36" s="7"/>
      <c r="CI36" s="7"/>
      <c r="CJ36" s="11"/>
      <c r="CK36" s="7"/>
      <c r="CL36" s="7"/>
      <c r="CM36" s="7"/>
      <c r="CN36" s="11"/>
      <c r="CO36" s="7"/>
      <c r="CP36" s="7"/>
      <c r="CQ36" s="7"/>
      <c r="CR36" s="11"/>
      <c r="CS36" s="7"/>
    </row>
    <row r="37" spans="1:97" s="15" customFormat="1">
      <c r="A37" s="858" t="s">
        <v>727</v>
      </c>
      <c r="B37" s="850"/>
      <c r="C37" s="851"/>
      <c r="D37" s="850"/>
      <c r="E37" s="851"/>
      <c r="F37" s="850"/>
      <c r="G37" s="851"/>
      <c r="H37" s="850"/>
      <c r="I37" s="851"/>
      <c r="J37" s="850"/>
      <c r="K37" s="851"/>
      <c r="L37" s="850"/>
      <c r="M37" s="852"/>
      <c r="O37" s="105" t="s">
        <v>727</v>
      </c>
      <c r="P37" s="477"/>
      <c r="Q37" s="480"/>
      <c r="R37" s="486"/>
      <c r="S37" s="490"/>
      <c r="T37" s="477"/>
      <c r="U37" s="480"/>
      <c r="V37" s="486"/>
      <c r="W37" s="490"/>
      <c r="X37" s="477"/>
      <c r="Y37" s="480"/>
      <c r="Z37" s="486"/>
      <c r="AA37" s="486"/>
      <c r="AB37" s="260"/>
      <c r="AC37" s="105" t="s">
        <v>727</v>
      </c>
      <c r="AD37" s="106"/>
      <c r="AE37" s="106"/>
      <c r="AF37" s="107"/>
      <c r="AG37" s="108"/>
      <c r="AH37" s="106"/>
      <c r="AI37" s="106"/>
      <c r="AJ37" s="107"/>
      <c r="AK37" s="108"/>
      <c r="AL37" s="106"/>
      <c r="AM37" s="106"/>
      <c r="AN37" s="107"/>
      <c r="AO37" s="109"/>
      <c r="AQ37" s="110" t="s">
        <v>727</v>
      </c>
      <c r="AR37" s="111"/>
      <c r="AS37" s="106"/>
      <c r="AT37" s="107"/>
      <c r="AU37" s="106"/>
      <c r="AV37" s="111"/>
      <c r="AW37" s="106"/>
      <c r="AX37" s="107"/>
      <c r="AY37" s="106"/>
      <c r="AZ37" s="111"/>
      <c r="BA37" s="106"/>
      <c r="BB37" s="107"/>
      <c r="BC37" s="109"/>
      <c r="BE37" s="262" t="s">
        <v>727</v>
      </c>
      <c r="BF37" s="263"/>
      <c r="BG37" s="263"/>
      <c r="BH37" s="93"/>
      <c r="BI37" s="263"/>
      <c r="BJ37" s="263"/>
      <c r="BK37" s="263"/>
      <c r="BL37" s="93"/>
      <c r="BM37" s="263"/>
      <c r="BN37" s="263"/>
      <c r="BO37" s="263"/>
      <c r="BP37" s="93"/>
      <c r="BQ37" s="264"/>
      <c r="BS37" s="262" t="s">
        <v>727</v>
      </c>
      <c r="BT37" s="263"/>
      <c r="BU37" s="263"/>
      <c r="BV37" s="93"/>
      <c r="BW37" s="263"/>
      <c r="BX37" s="263"/>
      <c r="BY37" s="263"/>
      <c r="BZ37" s="93"/>
      <c r="CA37" s="263"/>
      <c r="CB37" s="263"/>
      <c r="CC37" s="263"/>
      <c r="CD37" s="93"/>
      <c r="CE37" s="264"/>
      <c r="CG37" s="1661" t="s">
        <v>727</v>
      </c>
      <c r="CH37" s="1662"/>
      <c r="CI37" s="1662"/>
      <c r="CJ37" s="1662"/>
      <c r="CK37" s="1662"/>
      <c r="CL37" s="1662"/>
      <c r="CM37" s="1662"/>
      <c r="CN37" s="1662"/>
      <c r="CO37" s="1662"/>
      <c r="CP37" s="1662"/>
      <c r="CQ37" s="1662"/>
      <c r="CR37" s="1662"/>
      <c r="CS37" s="1663"/>
    </row>
    <row r="38" spans="1:97" s="15" customFormat="1">
      <c r="A38" s="160" t="s">
        <v>728</v>
      </c>
      <c r="B38" s="838">
        <v>187892</v>
      </c>
      <c r="C38" s="839" t="s">
        <v>3573</v>
      </c>
      <c r="D38" s="840">
        <v>4.7E-2</v>
      </c>
      <c r="E38" s="839" t="s">
        <v>3477</v>
      </c>
      <c r="F38" s="838">
        <v>145395</v>
      </c>
      <c r="G38" s="839" t="s">
        <v>3574</v>
      </c>
      <c r="H38" s="840">
        <v>4.2999999999999997E-2</v>
      </c>
      <c r="I38" s="839" t="s">
        <v>3532</v>
      </c>
      <c r="J38" s="838">
        <v>28642</v>
      </c>
      <c r="K38" s="839" t="s">
        <v>3575</v>
      </c>
      <c r="L38" s="840">
        <v>4.8000000000000001E-2</v>
      </c>
      <c r="M38" s="841" t="s">
        <v>3576</v>
      </c>
      <c r="O38" s="101" t="s">
        <v>728</v>
      </c>
      <c r="P38" s="479">
        <v>183603</v>
      </c>
      <c r="Q38" s="479">
        <v>4756</v>
      </c>
      <c r="R38" s="485">
        <v>3.5</v>
      </c>
      <c r="S38" s="489">
        <v>0.7</v>
      </c>
      <c r="T38" s="483">
        <v>140667</v>
      </c>
      <c r="U38" s="479">
        <v>4472</v>
      </c>
      <c r="V38" s="485">
        <v>3.4</v>
      </c>
      <c r="W38" s="489">
        <v>0.8</v>
      </c>
      <c r="X38" s="483">
        <v>28361</v>
      </c>
      <c r="Y38" s="479">
        <v>2510</v>
      </c>
      <c r="Z38" s="485">
        <v>4.8</v>
      </c>
      <c r="AA38" s="485">
        <v>2</v>
      </c>
      <c r="AB38" s="260"/>
      <c r="AC38" s="101" t="s">
        <v>728</v>
      </c>
      <c r="AD38" s="67">
        <v>176554</v>
      </c>
      <c r="AE38" s="68">
        <v>5064</v>
      </c>
      <c r="AF38" s="69">
        <v>2.9</v>
      </c>
      <c r="AG38" s="70">
        <v>0.6</v>
      </c>
      <c r="AH38" s="67">
        <v>135921</v>
      </c>
      <c r="AI38" s="68">
        <v>4450</v>
      </c>
      <c r="AJ38" s="69">
        <v>2.4</v>
      </c>
      <c r="AK38" s="70">
        <v>0.7</v>
      </c>
      <c r="AL38" s="67">
        <v>27603</v>
      </c>
      <c r="AM38" s="68">
        <v>2470</v>
      </c>
      <c r="AN38" s="69">
        <v>5</v>
      </c>
      <c r="AO38" s="69">
        <v>1.8</v>
      </c>
      <c r="AQ38" s="102" t="s">
        <v>728</v>
      </c>
      <c r="AR38" s="79">
        <v>201063</v>
      </c>
      <c r="AS38" s="61" t="s">
        <v>729</v>
      </c>
      <c r="AT38" s="62">
        <v>5.2999999999999999E-2</v>
      </c>
      <c r="AU38" s="81" t="s">
        <v>94</v>
      </c>
      <c r="AV38" s="79">
        <v>146272</v>
      </c>
      <c r="AW38" s="61" t="s">
        <v>730</v>
      </c>
      <c r="AX38" s="62">
        <v>0.04</v>
      </c>
      <c r="AY38" s="81" t="s">
        <v>95</v>
      </c>
      <c r="AZ38" s="79">
        <v>36027</v>
      </c>
      <c r="BA38" s="61" t="s">
        <v>731</v>
      </c>
      <c r="BB38" s="62">
        <v>0.104</v>
      </c>
      <c r="BC38" s="61" t="s">
        <v>456</v>
      </c>
      <c r="BE38" s="10" t="s">
        <v>728</v>
      </c>
      <c r="BF38" s="60">
        <v>171846</v>
      </c>
      <c r="BG38" s="61" t="s">
        <v>732</v>
      </c>
      <c r="BH38" s="62">
        <v>3.5999999999999997E-2</v>
      </c>
      <c r="BI38" s="61" t="s">
        <v>125</v>
      </c>
      <c r="BJ38" s="60">
        <v>135317</v>
      </c>
      <c r="BK38" s="61" t="s">
        <v>733</v>
      </c>
      <c r="BL38" s="62">
        <v>3.2000000000000001E-2</v>
      </c>
      <c r="BM38" s="61" t="s">
        <v>95</v>
      </c>
      <c r="BN38" s="60">
        <v>24191</v>
      </c>
      <c r="BO38" s="61" t="s">
        <v>562</v>
      </c>
      <c r="BP38" s="62">
        <v>5.0999999999999997E-2</v>
      </c>
      <c r="BQ38" s="61" t="s">
        <v>592</v>
      </c>
      <c r="BS38" s="10" t="s">
        <v>728</v>
      </c>
      <c r="BT38" s="60">
        <v>170486</v>
      </c>
      <c r="BU38" s="61" t="s">
        <v>734</v>
      </c>
      <c r="BV38" s="62">
        <v>4.1000000000000002E-2</v>
      </c>
      <c r="BW38" s="61" t="s">
        <v>94</v>
      </c>
      <c r="BX38" s="60">
        <v>132684</v>
      </c>
      <c r="BY38" s="61" t="s">
        <v>735</v>
      </c>
      <c r="BZ38" s="62">
        <v>3.5000000000000003E-2</v>
      </c>
      <c r="CA38" s="61" t="s">
        <v>94</v>
      </c>
      <c r="CB38" s="60">
        <v>24846</v>
      </c>
      <c r="CC38" s="61" t="s">
        <v>736</v>
      </c>
      <c r="CD38" s="62">
        <v>6.6000000000000003E-2</v>
      </c>
      <c r="CE38" s="61" t="s">
        <v>143</v>
      </c>
      <c r="CG38" s="10" t="s">
        <v>728</v>
      </c>
      <c r="CH38" s="6">
        <v>164413</v>
      </c>
      <c r="CI38" s="7" t="s">
        <v>737</v>
      </c>
      <c r="CJ38" s="11">
        <v>4.3999999999999997E-2</v>
      </c>
      <c r="CK38" s="7" t="s">
        <v>94</v>
      </c>
      <c r="CL38" s="6">
        <v>127524</v>
      </c>
      <c r="CM38" s="7" t="s">
        <v>738</v>
      </c>
      <c r="CN38" s="11">
        <v>3.6999999999999998E-2</v>
      </c>
      <c r="CO38" s="7" t="s">
        <v>94</v>
      </c>
      <c r="CP38" s="6">
        <v>23628</v>
      </c>
      <c r="CQ38" s="7" t="s">
        <v>739</v>
      </c>
      <c r="CR38" s="11">
        <v>8.1000000000000003E-2</v>
      </c>
      <c r="CS38" s="7" t="s">
        <v>488</v>
      </c>
    </row>
    <row r="39" spans="1:97" s="15" customFormat="1">
      <c r="A39" s="160" t="s">
        <v>740</v>
      </c>
      <c r="B39" s="838">
        <v>115055</v>
      </c>
      <c r="C39" s="839" t="s">
        <v>3577</v>
      </c>
      <c r="D39" s="840">
        <v>0.10299999999999999</v>
      </c>
      <c r="E39" s="839" t="s">
        <v>3505</v>
      </c>
      <c r="F39" s="838">
        <v>79382</v>
      </c>
      <c r="G39" s="839" t="s">
        <v>3578</v>
      </c>
      <c r="H39" s="840">
        <v>5.1999999999999998E-2</v>
      </c>
      <c r="I39" s="839" t="s">
        <v>3579</v>
      </c>
      <c r="J39" s="838">
        <v>25921</v>
      </c>
      <c r="K39" s="839" t="s">
        <v>3580</v>
      </c>
      <c r="L39" s="840">
        <v>0.25700000000000001</v>
      </c>
      <c r="M39" s="841" t="s">
        <v>3530</v>
      </c>
      <c r="O39" s="101" t="s">
        <v>740</v>
      </c>
      <c r="P39" s="479">
        <v>103350</v>
      </c>
      <c r="Q39" s="479">
        <v>4253</v>
      </c>
      <c r="R39" s="485">
        <v>8.1999999999999993</v>
      </c>
      <c r="S39" s="489">
        <v>1.8</v>
      </c>
      <c r="T39" s="483">
        <v>70102</v>
      </c>
      <c r="U39" s="479">
        <v>3327</v>
      </c>
      <c r="V39" s="485">
        <v>2.8</v>
      </c>
      <c r="W39" s="489">
        <v>1.1000000000000001</v>
      </c>
      <c r="X39" s="483">
        <v>23927</v>
      </c>
      <c r="Y39" s="479">
        <v>2576</v>
      </c>
      <c r="Z39" s="485">
        <v>23.2</v>
      </c>
      <c r="AA39" s="485">
        <v>5.4</v>
      </c>
      <c r="AB39" s="260"/>
      <c r="AC39" s="101" t="s">
        <v>740</v>
      </c>
      <c r="AD39" s="67">
        <v>108422</v>
      </c>
      <c r="AE39" s="68">
        <v>4070</v>
      </c>
      <c r="AF39" s="69">
        <v>7.2</v>
      </c>
      <c r="AG39" s="70">
        <v>1.3</v>
      </c>
      <c r="AH39" s="67">
        <v>75479</v>
      </c>
      <c r="AI39" s="68">
        <v>3464</v>
      </c>
      <c r="AJ39" s="69">
        <v>2.2000000000000002</v>
      </c>
      <c r="AK39" s="70">
        <v>0.8</v>
      </c>
      <c r="AL39" s="67">
        <v>24223</v>
      </c>
      <c r="AM39" s="68">
        <v>2179</v>
      </c>
      <c r="AN39" s="69">
        <v>21.3</v>
      </c>
      <c r="AO39" s="69">
        <v>4.8</v>
      </c>
      <c r="AQ39" s="102" t="s">
        <v>740</v>
      </c>
      <c r="AR39" s="79">
        <v>94308</v>
      </c>
      <c r="AS39" s="61" t="s">
        <v>741</v>
      </c>
      <c r="AT39" s="62">
        <v>9.4E-2</v>
      </c>
      <c r="AU39" s="81" t="s">
        <v>107</v>
      </c>
      <c r="AV39" s="79">
        <v>68614</v>
      </c>
      <c r="AW39" s="61" t="s">
        <v>742</v>
      </c>
      <c r="AX39" s="62">
        <v>2.4E-2</v>
      </c>
      <c r="AY39" s="81" t="s">
        <v>94</v>
      </c>
      <c r="AZ39" s="79">
        <v>17889</v>
      </c>
      <c r="BA39" s="61" t="s">
        <v>743</v>
      </c>
      <c r="BB39" s="62">
        <v>0.32600000000000001</v>
      </c>
      <c r="BC39" s="61" t="s">
        <v>600</v>
      </c>
      <c r="BE39" s="10" t="s">
        <v>740</v>
      </c>
      <c r="BF39" s="60">
        <v>112112</v>
      </c>
      <c r="BG39" s="61" t="s">
        <v>744</v>
      </c>
      <c r="BH39" s="62">
        <v>7.9000000000000001E-2</v>
      </c>
      <c r="BI39" s="61" t="s">
        <v>131</v>
      </c>
      <c r="BJ39" s="60">
        <v>78073</v>
      </c>
      <c r="BK39" s="61" t="s">
        <v>745</v>
      </c>
      <c r="BL39" s="62">
        <v>4.3999999999999997E-2</v>
      </c>
      <c r="BM39" s="61" t="s">
        <v>110</v>
      </c>
      <c r="BN39" s="60">
        <v>23003</v>
      </c>
      <c r="BO39" s="61" t="s">
        <v>746</v>
      </c>
      <c r="BP39" s="62">
        <v>0.20699999999999999</v>
      </c>
      <c r="BQ39" s="61" t="s">
        <v>100</v>
      </c>
      <c r="BS39" s="10" t="s">
        <v>740</v>
      </c>
      <c r="BT39" s="60">
        <v>108105</v>
      </c>
      <c r="BU39" s="61" t="s">
        <v>747</v>
      </c>
      <c r="BV39" s="62">
        <v>8.1000000000000003E-2</v>
      </c>
      <c r="BW39" s="61" t="s">
        <v>110</v>
      </c>
      <c r="BX39" s="60">
        <v>77319</v>
      </c>
      <c r="BY39" s="61" t="s">
        <v>748</v>
      </c>
      <c r="BZ39" s="62">
        <v>3.1E-2</v>
      </c>
      <c r="CA39" s="61" t="s">
        <v>98</v>
      </c>
      <c r="CB39" s="60">
        <v>20726</v>
      </c>
      <c r="CC39" s="61" t="s">
        <v>749</v>
      </c>
      <c r="CD39" s="62">
        <v>0.20100000000000001</v>
      </c>
      <c r="CE39" s="61" t="s">
        <v>473</v>
      </c>
      <c r="CG39" s="10" t="s">
        <v>740</v>
      </c>
      <c r="CH39" s="6">
        <v>119265</v>
      </c>
      <c r="CI39" s="7" t="s">
        <v>750</v>
      </c>
      <c r="CJ39" s="11">
        <v>0.09</v>
      </c>
      <c r="CK39" s="7" t="s">
        <v>110</v>
      </c>
      <c r="CL39" s="6">
        <v>82559</v>
      </c>
      <c r="CM39" s="7" t="s">
        <v>751</v>
      </c>
      <c r="CN39" s="11">
        <v>4.4999999999999998E-2</v>
      </c>
      <c r="CO39" s="7" t="s">
        <v>105</v>
      </c>
      <c r="CP39" s="6">
        <v>26014</v>
      </c>
      <c r="CQ39" s="7" t="s">
        <v>752</v>
      </c>
      <c r="CR39" s="11">
        <v>0.22600000000000001</v>
      </c>
      <c r="CS39" s="7" t="s">
        <v>102</v>
      </c>
    </row>
    <row r="40" spans="1:97" s="15" customFormat="1">
      <c r="A40" s="160" t="s">
        <v>753</v>
      </c>
      <c r="B40" s="838">
        <v>27770</v>
      </c>
      <c r="C40" s="839" t="s">
        <v>3581</v>
      </c>
      <c r="D40" s="840">
        <v>0.189</v>
      </c>
      <c r="E40" s="839" t="s">
        <v>3582</v>
      </c>
      <c r="F40" s="838">
        <v>20088</v>
      </c>
      <c r="G40" s="839" t="s">
        <v>3583</v>
      </c>
      <c r="H40" s="840">
        <v>0.113</v>
      </c>
      <c r="I40" s="839" t="s">
        <v>3494</v>
      </c>
      <c r="J40" s="838">
        <v>5114</v>
      </c>
      <c r="K40" s="839" t="s">
        <v>3584</v>
      </c>
      <c r="L40" s="840">
        <v>0.46200000000000002</v>
      </c>
      <c r="M40" s="841" t="s">
        <v>3585</v>
      </c>
      <c r="O40" s="101" t="s">
        <v>753</v>
      </c>
      <c r="P40" s="479">
        <v>25685</v>
      </c>
      <c r="Q40" s="479">
        <v>2491</v>
      </c>
      <c r="R40" s="485">
        <v>15.5</v>
      </c>
      <c r="S40" s="489">
        <v>4.5999999999999996</v>
      </c>
      <c r="T40" s="483">
        <v>18680</v>
      </c>
      <c r="U40" s="479">
        <v>2170</v>
      </c>
      <c r="V40" s="485">
        <v>9.1</v>
      </c>
      <c r="W40" s="489">
        <v>3.4</v>
      </c>
      <c r="X40" s="483">
        <v>5259</v>
      </c>
      <c r="Y40" s="479">
        <v>1277</v>
      </c>
      <c r="Z40" s="485">
        <v>35.9</v>
      </c>
      <c r="AA40" s="485">
        <v>14.4</v>
      </c>
      <c r="AB40" s="260"/>
      <c r="AC40" s="101" t="s">
        <v>753</v>
      </c>
      <c r="AD40" s="67">
        <v>28828</v>
      </c>
      <c r="AE40" s="68">
        <v>2526</v>
      </c>
      <c r="AF40" s="69">
        <v>14.6</v>
      </c>
      <c r="AG40" s="70">
        <v>3.3</v>
      </c>
      <c r="AH40" s="67">
        <v>21618</v>
      </c>
      <c r="AI40" s="68">
        <v>2216</v>
      </c>
      <c r="AJ40" s="69">
        <v>4.8</v>
      </c>
      <c r="AK40" s="70">
        <v>2.4</v>
      </c>
      <c r="AL40" s="67">
        <v>5808</v>
      </c>
      <c r="AM40" s="68">
        <v>1401</v>
      </c>
      <c r="AN40" s="69">
        <v>48.8</v>
      </c>
      <c r="AO40" s="69">
        <v>10</v>
      </c>
      <c r="AQ40" s="102" t="s">
        <v>753</v>
      </c>
      <c r="AR40" s="79">
        <v>22428</v>
      </c>
      <c r="AS40" s="61" t="s">
        <v>754</v>
      </c>
      <c r="AT40" s="62">
        <v>0.156</v>
      </c>
      <c r="AU40" s="81" t="s">
        <v>152</v>
      </c>
      <c r="AV40" s="79">
        <v>16530</v>
      </c>
      <c r="AW40" s="61" t="s">
        <v>755</v>
      </c>
      <c r="AX40" s="62">
        <v>0.08</v>
      </c>
      <c r="AY40" s="81" t="s">
        <v>694</v>
      </c>
      <c r="AZ40" s="79">
        <v>4179</v>
      </c>
      <c r="BA40" s="61" t="s">
        <v>756</v>
      </c>
      <c r="BB40" s="62">
        <v>0.48899999999999999</v>
      </c>
      <c r="BC40" s="61" t="s">
        <v>757</v>
      </c>
      <c r="BE40" s="10" t="s">
        <v>753</v>
      </c>
      <c r="BF40" s="60">
        <v>27135</v>
      </c>
      <c r="BG40" s="61" t="s">
        <v>758</v>
      </c>
      <c r="BH40" s="62">
        <v>0.11700000000000001</v>
      </c>
      <c r="BI40" s="61" t="s">
        <v>759</v>
      </c>
      <c r="BJ40" s="60">
        <v>19742</v>
      </c>
      <c r="BK40" s="61" t="s">
        <v>760</v>
      </c>
      <c r="BL40" s="62">
        <v>6.2E-2</v>
      </c>
      <c r="BM40" s="61" t="s">
        <v>156</v>
      </c>
      <c r="BN40" s="60">
        <v>5498</v>
      </c>
      <c r="BO40" s="61" t="s">
        <v>761</v>
      </c>
      <c r="BP40" s="62">
        <v>0.34</v>
      </c>
      <c r="BQ40" s="61" t="s">
        <v>762</v>
      </c>
      <c r="BS40" s="10" t="s">
        <v>753</v>
      </c>
      <c r="BT40" s="60">
        <v>26992</v>
      </c>
      <c r="BU40" s="61" t="s">
        <v>763</v>
      </c>
      <c r="BV40" s="62">
        <v>0.16200000000000001</v>
      </c>
      <c r="BW40" s="61" t="s">
        <v>473</v>
      </c>
      <c r="BX40" s="60">
        <v>19683</v>
      </c>
      <c r="BY40" s="61" t="s">
        <v>764</v>
      </c>
      <c r="BZ40" s="62">
        <v>0.09</v>
      </c>
      <c r="CA40" s="61" t="s">
        <v>483</v>
      </c>
      <c r="CB40" s="60">
        <v>5707</v>
      </c>
      <c r="CC40" s="61" t="s">
        <v>90</v>
      </c>
      <c r="CD40" s="62">
        <v>0.42099999999999999</v>
      </c>
      <c r="CE40" s="61" t="s">
        <v>765</v>
      </c>
      <c r="CG40" s="10" t="s">
        <v>753</v>
      </c>
      <c r="CH40" s="6">
        <v>26712</v>
      </c>
      <c r="CI40" s="7" t="s">
        <v>766</v>
      </c>
      <c r="CJ40" s="11">
        <v>0.19900000000000001</v>
      </c>
      <c r="CK40" s="7" t="s">
        <v>101</v>
      </c>
      <c r="CL40" s="6">
        <v>19631</v>
      </c>
      <c r="CM40" s="7" t="s">
        <v>767</v>
      </c>
      <c r="CN40" s="11">
        <v>0.14000000000000001</v>
      </c>
      <c r="CO40" s="7" t="s">
        <v>102</v>
      </c>
      <c r="CP40" s="6">
        <v>5008</v>
      </c>
      <c r="CQ40" s="7" t="s">
        <v>419</v>
      </c>
      <c r="CR40" s="11">
        <v>0.41</v>
      </c>
      <c r="CS40" s="7" t="s">
        <v>676</v>
      </c>
    </row>
    <row r="41" spans="1:97" s="15" customFormat="1">
      <c r="A41" s="160" t="s">
        <v>768</v>
      </c>
      <c r="B41" s="838">
        <v>4182</v>
      </c>
      <c r="C41" s="839" t="s">
        <v>3586</v>
      </c>
      <c r="D41" s="840">
        <v>0.187</v>
      </c>
      <c r="E41" s="839" t="s">
        <v>3492</v>
      </c>
      <c r="F41" s="838">
        <v>3204</v>
      </c>
      <c r="G41" s="839" t="s">
        <v>3587</v>
      </c>
      <c r="H41" s="840">
        <v>0.19800000000000001</v>
      </c>
      <c r="I41" s="839" t="s">
        <v>3588</v>
      </c>
      <c r="J41" s="838">
        <v>522</v>
      </c>
      <c r="K41" s="839" t="s">
        <v>3589</v>
      </c>
      <c r="L41" s="840">
        <v>0.28399999999999997</v>
      </c>
      <c r="M41" s="841" t="s">
        <v>3590</v>
      </c>
      <c r="O41" s="101" t="s">
        <v>768</v>
      </c>
      <c r="P41" s="479">
        <v>3568</v>
      </c>
      <c r="Q41" s="479">
        <v>1150</v>
      </c>
      <c r="R41" s="485">
        <v>39.700000000000003</v>
      </c>
      <c r="S41" s="489">
        <v>15.7</v>
      </c>
      <c r="T41" s="483">
        <v>2575</v>
      </c>
      <c r="U41" s="479">
        <v>951</v>
      </c>
      <c r="V41" s="485">
        <v>29.8</v>
      </c>
      <c r="W41" s="489">
        <v>18.7</v>
      </c>
      <c r="X41" s="483">
        <v>749</v>
      </c>
      <c r="Y41" s="479">
        <v>537</v>
      </c>
      <c r="Z41" s="485">
        <v>80.2</v>
      </c>
      <c r="AA41" s="485">
        <v>22.7</v>
      </c>
      <c r="AB41" s="260"/>
      <c r="AC41" s="101" t="s">
        <v>768</v>
      </c>
      <c r="AD41" s="67">
        <v>3045</v>
      </c>
      <c r="AE41" s="68">
        <v>886</v>
      </c>
      <c r="AF41" s="69">
        <v>26.8</v>
      </c>
      <c r="AG41" s="70">
        <v>16.600000000000001</v>
      </c>
      <c r="AH41" s="67">
        <v>2144</v>
      </c>
      <c r="AI41" s="68">
        <v>683</v>
      </c>
      <c r="AJ41" s="69">
        <v>10.5</v>
      </c>
      <c r="AK41" s="70">
        <v>12.7</v>
      </c>
      <c r="AL41" s="67">
        <v>901</v>
      </c>
      <c r="AM41" s="68">
        <v>597</v>
      </c>
      <c r="AN41" s="69">
        <v>65.7</v>
      </c>
      <c r="AO41" s="69">
        <v>32.4</v>
      </c>
      <c r="AQ41" s="102" t="s">
        <v>768</v>
      </c>
      <c r="AR41" s="79">
        <v>2537</v>
      </c>
      <c r="AS41" s="61" t="s">
        <v>769</v>
      </c>
      <c r="AT41" s="62">
        <v>0.251</v>
      </c>
      <c r="AU41" s="81" t="s">
        <v>770</v>
      </c>
      <c r="AV41" s="79">
        <v>1957</v>
      </c>
      <c r="AW41" s="61" t="s">
        <v>771</v>
      </c>
      <c r="AX41" s="62">
        <v>0.13</v>
      </c>
      <c r="AY41" s="81" t="s">
        <v>772</v>
      </c>
      <c r="AZ41" s="86">
        <v>347</v>
      </c>
      <c r="BA41" s="61" t="s">
        <v>773</v>
      </c>
      <c r="BB41" s="62">
        <v>0.87</v>
      </c>
      <c r="BC41" s="61" t="s">
        <v>774</v>
      </c>
      <c r="BE41" s="10" t="s">
        <v>768</v>
      </c>
      <c r="BF41" s="60">
        <v>4412</v>
      </c>
      <c r="BG41" s="61" t="s">
        <v>229</v>
      </c>
      <c r="BH41" s="62">
        <v>0.14000000000000001</v>
      </c>
      <c r="BI41" s="61" t="s">
        <v>655</v>
      </c>
      <c r="BJ41" s="60">
        <v>3104</v>
      </c>
      <c r="BK41" s="61" t="s">
        <v>775</v>
      </c>
      <c r="BL41" s="62">
        <v>8.4000000000000005E-2</v>
      </c>
      <c r="BM41" s="61" t="s">
        <v>584</v>
      </c>
      <c r="BN41" s="61">
        <v>560</v>
      </c>
      <c r="BO41" s="61" t="s">
        <v>776</v>
      </c>
      <c r="BP41" s="62">
        <v>0.55500000000000005</v>
      </c>
      <c r="BQ41" s="61" t="s">
        <v>777</v>
      </c>
      <c r="BS41" s="10" t="s">
        <v>768</v>
      </c>
      <c r="BT41" s="60">
        <v>3803</v>
      </c>
      <c r="BU41" s="61" t="s">
        <v>778</v>
      </c>
      <c r="BV41" s="62">
        <v>0.29399999999999998</v>
      </c>
      <c r="BW41" s="61" t="s">
        <v>547</v>
      </c>
      <c r="BX41" s="60">
        <v>2765</v>
      </c>
      <c r="BY41" s="61" t="s">
        <v>779</v>
      </c>
      <c r="BZ41" s="62">
        <v>0.16400000000000001</v>
      </c>
      <c r="CA41" s="61" t="s">
        <v>780</v>
      </c>
      <c r="CB41" s="61">
        <v>786</v>
      </c>
      <c r="CC41" s="61" t="s">
        <v>781</v>
      </c>
      <c r="CD41" s="62">
        <v>0.70399999999999996</v>
      </c>
      <c r="CE41" s="61" t="s">
        <v>782</v>
      </c>
      <c r="CG41" s="10" t="s">
        <v>768</v>
      </c>
      <c r="CH41" s="6">
        <v>3761</v>
      </c>
      <c r="CI41" s="7" t="s">
        <v>783</v>
      </c>
      <c r="CJ41" s="11">
        <v>0.33100000000000002</v>
      </c>
      <c r="CK41" s="7" t="s">
        <v>486</v>
      </c>
      <c r="CL41" s="6">
        <v>2335</v>
      </c>
      <c r="CM41" s="7" t="s">
        <v>784</v>
      </c>
      <c r="CN41" s="11">
        <v>0.19600000000000001</v>
      </c>
      <c r="CO41" s="7" t="s">
        <v>772</v>
      </c>
      <c r="CP41" s="6">
        <v>1253</v>
      </c>
      <c r="CQ41" s="7" t="s">
        <v>333</v>
      </c>
      <c r="CR41" s="11">
        <v>0.55600000000000005</v>
      </c>
      <c r="CS41" s="7" t="s">
        <v>785</v>
      </c>
    </row>
    <row r="42" spans="1:97" s="15" customFormat="1">
      <c r="A42" s="101"/>
      <c r="B42" s="843"/>
      <c r="C42" s="844"/>
      <c r="D42" s="845"/>
      <c r="E42" s="846"/>
      <c r="F42" s="847"/>
      <c r="G42" s="844"/>
      <c r="H42" s="845"/>
      <c r="I42" s="846"/>
      <c r="J42" s="847"/>
      <c r="K42" s="844"/>
      <c r="L42" s="845"/>
      <c r="M42" s="848"/>
      <c r="O42" s="83"/>
      <c r="P42" s="479"/>
      <c r="Q42" s="479"/>
      <c r="R42" s="485"/>
      <c r="S42" s="489"/>
      <c r="T42" s="483"/>
      <c r="U42" s="479"/>
      <c r="V42" s="485"/>
      <c r="W42" s="489"/>
      <c r="X42" s="483"/>
      <c r="Y42" s="479"/>
      <c r="Z42" s="485"/>
      <c r="AA42" s="485"/>
      <c r="AB42" s="260"/>
      <c r="AC42" s="83"/>
      <c r="AD42" s="67"/>
      <c r="AE42" s="68"/>
      <c r="AF42" s="69"/>
      <c r="AG42" s="70"/>
      <c r="AH42" s="67"/>
      <c r="AI42" s="68"/>
      <c r="AJ42" s="69"/>
      <c r="AK42" s="70"/>
      <c r="AL42" s="67"/>
      <c r="AM42" s="68"/>
      <c r="AN42" s="69"/>
      <c r="AO42" s="69"/>
      <c r="AQ42" s="268"/>
      <c r="AR42" s="96"/>
      <c r="AS42" s="7"/>
      <c r="AT42" s="11"/>
      <c r="AU42" s="97"/>
      <c r="AV42" s="96"/>
      <c r="AW42" s="7"/>
      <c r="AX42" s="11"/>
      <c r="AY42" s="97"/>
      <c r="AZ42" s="96"/>
      <c r="BA42" s="7"/>
      <c r="BB42" s="11"/>
      <c r="BC42" s="7"/>
      <c r="BE42" s="22"/>
      <c r="BF42" s="7"/>
      <c r="BG42" s="7"/>
      <c r="BH42" s="11"/>
      <c r="BI42" s="7"/>
      <c r="BJ42" s="7"/>
      <c r="BK42" s="7"/>
      <c r="BL42" s="11"/>
      <c r="BM42" s="7"/>
      <c r="BN42" s="7"/>
      <c r="BO42" s="7"/>
      <c r="BP42" s="11"/>
      <c r="BQ42" s="7"/>
      <c r="BS42" s="22"/>
      <c r="BT42" s="7"/>
      <c r="BU42" s="7"/>
      <c r="BV42" s="11"/>
      <c r="BW42" s="7"/>
      <c r="BX42" s="7"/>
      <c r="BY42" s="7"/>
      <c r="BZ42" s="11"/>
      <c r="CA42" s="7"/>
      <c r="CB42" s="7"/>
      <c r="CC42" s="7"/>
      <c r="CD42" s="11"/>
      <c r="CE42" s="7"/>
      <c r="CG42" s="22"/>
      <c r="CH42" s="7"/>
      <c r="CI42" s="7"/>
      <c r="CJ42" s="11"/>
      <c r="CK42" s="7"/>
      <c r="CL42" s="7"/>
      <c r="CM42" s="7"/>
      <c r="CN42" s="11"/>
      <c r="CO42" s="7"/>
      <c r="CP42" s="7"/>
      <c r="CQ42" s="7"/>
      <c r="CR42" s="11"/>
      <c r="CS42" s="7"/>
    </row>
    <row r="43" spans="1:97" s="15" customFormat="1">
      <c r="A43" s="858" t="s">
        <v>786</v>
      </c>
      <c r="B43" s="850"/>
      <c r="C43" s="851"/>
      <c r="D43" s="850"/>
      <c r="E43" s="851"/>
      <c r="F43" s="850"/>
      <c r="G43" s="851"/>
      <c r="H43" s="850"/>
      <c r="I43" s="851"/>
      <c r="J43" s="850"/>
      <c r="K43" s="851"/>
      <c r="L43" s="850"/>
      <c r="M43" s="852"/>
      <c r="O43" s="105" t="s">
        <v>786</v>
      </c>
      <c r="P43" s="477"/>
      <c r="Q43" s="480"/>
      <c r="R43" s="486"/>
      <c r="S43" s="490"/>
      <c r="T43" s="477"/>
      <c r="U43" s="480"/>
      <c r="V43" s="486"/>
      <c r="W43" s="490"/>
      <c r="X43" s="477"/>
      <c r="Y43" s="480"/>
      <c r="Z43" s="486"/>
      <c r="AA43" s="486"/>
      <c r="AB43" s="260"/>
      <c r="AC43" s="105" t="s">
        <v>786</v>
      </c>
      <c r="AD43" s="50"/>
      <c r="AE43" s="51"/>
      <c r="AF43" s="52"/>
      <c r="AG43" s="53"/>
      <c r="AH43" s="50"/>
      <c r="AI43" s="51"/>
      <c r="AJ43" s="52"/>
      <c r="AK43" s="53"/>
      <c r="AL43" s="50"/>
      <c r="AM43" s="51"/>
      <c r="AN43" s="52"/>
      <c r="AO43" s="52"/>
      <c r="AQ43" s="110" t="s">
        <v>786</v>
      </c>
      <c r="AR43" s="111"/>
      <c r="AS43" s="106"/>
      <c r="AT43" s="107"/>
      <c r="AU43" s="106"/>
      <c r="AV43" s="111"/>
      <c r="AW43" s="106"/>
      <c r="AX43" s="107"/>
      <c r="AY43" s="106"/>
      <c r="AZ43" s="111"/>
      <c r="BA43" s="106"/>
      <c r="BB43" s="107"/>
      <c r="BC43" s="109"/>
      <c r="BE43" s="262" t="s">
        <v>786</v>
      </c>
      <c r="BF43" s="263"/>
      <c r="BG43" s="263"/>
      <c r="BH43" s="93"/>
      <c r="BI43" s="263"/>
      <c r="BJ43" s="263"/>
      <c r="BK43" s="263"/>
      <c r="BL43" s="93"/>
      <c r="BM43" s="263"/>
      <c r="BN43" s="263"/>
      <c r="BO43" s="263"/>
      <c r="BP43" s="93"/>
      <c r="BQ43" s="264"/>
      <c r="BS43" s="262" t="s">
        <v>786</v>
      </c>
      <c r="BT43" s="263"/>
      <c r="BU43" s="263"/>
      <c r="BV43" s="93"/>
      <c r="BW43" s="263"/>
      <c r="BX43" s="263"/>
      <c r="BY43" s="263"/>
      <c r="BZ43" s="93"/>
      <c r="CA43" s="263"/>
      <c r="CB43" s="263"/>
      <c r="CC43" s="263"/>
      <c r="CD43" s="93"/>
      <c r="CE43" s="264"/>
      <c r="CG43" s="1661" t="s">
        <v>786</v>
      </c>
      <c r="CH43" s="1662"/>
      <c r="CI43" s="1662"/>
      <c r="CJ43" s="1662"/>
      <c r="CK43" s="1662"/>
      <c r="CL43" s="1662"/>
      <c r="CM43" s="1662"/>
      <c r="CN43" s="1662"/>
      <c r="CO43" s="1662"/>
      <c r="CP43" s="1662"/>
      <c r="CQ43" s="1662"/>
      <c r="CR43" s="1662"/>
      <c r="CS43" s="1663"/>
    </row>
    <row r="44" spans="1:97" s="15" customFormat="1">
      <c r="A44" s="160" t="s">
        <v>787</v>
      </c>
      <c r="B44" s="838">
        <v>142405</v>
      </c>
      <c r="C44" s="839" t="s">
        <v>3591</v>
      </c>
      <c r="D44" s="840">
        <v>8.1000000000000003E-2</v>
      </c>
      <c r="E44" s="839" t="s">
        <v>3592</v>
      </c>
      <c r="F44" s="838">
        <v>101191</v>
      </c>
      <c r="G44" s="839" t="s">
        <v>3593</v>
      </c>
      <c r="H44" s="840">
        <v>5.0999999999999997E-2</v>
      </c>
      <c r="I44" s="839" t="s">
        <v>3540</v>
      </c>
      <c r="J44" s="838">
        <v>28297</v>
      </c>
      <c r="K44" s="839" t="s">
        <v>3594</v>
      </c>
      <c r="L44" s="840">
        <v>0.16900000000000001</v>
      </c>
      <c r="M44" s="841" t="s">
        <v>3595</v>
      </c>
      <c r="O44" s="101" t="s">
        <v>787</v>
      </c>
      <c r="P44" s="479">
        <v>139193</v>
      </c>
      <c r="Q44" s="479">
        <v>4737</v>
      </c>
      <c r="R44" s="485">
        <v>5.6</v>
      </c>
      <c r="S44" s="489">
        <v>1.1000000000000001</v>
      </c>
      <c r="T44" s="483">
        <v>101565</v>
      </c>
      <c r="U44" s="479">
        <v>4179</v>
      </c>
      <c r="V44" s="485">
        <v>4.2</v>
      </c>
      <c r="W44" s="489">
        <v>1</v>
      </c>
      <c r="X44" s="483">
        <v>25375</v>
      </c>
      <c r="Y44" s="479">
        <v>2524</v>
      </c>
      <c r="Z44" s="485">
        <v>11.4</v>
      </c>
      <c r="AA44" s="485">
        <v>3.5</v>
      </c>
      <c r="AB44" s="260"/>
      <c r="AC44" s="101" t="s">
        <v>787</v>
      </c>
      <c r="AD44" s="67">
        <v>134953</v>
      </c>
      <c r="AE44" s="68">
        <v>4411</v>
      </c>
      <c r="AF44" s="69">
        <v>5.0999999999999996</v>
      </c>
      <c r="AG44" s="70">
        <v>0.9</v>
      </c>
      <c r="AH44" s="67">
        <v>96603</v>
      </c>
      <c r="AI44" s="68">
        <v>4161</v>
      </c>
      <c r="AJ44" s="69">
        <v>3.2</v>
      </c>
      <c r="AK44" s="70">
        <v>1</v>
      </c>
      <c r="AL44" s="67">
        <v>26791</v>
      </c>
      <c r="AM44" s="68">
        <v>2562</v>
      </c>
      <c r="AN44" s="69">
        <v>10.4</v>
      </c>
      <c r="AO44" s="69">
        <v>2.6</v>
      </c>
      <c r="AQ44" s="102" t="s">
        <v>787</v>
      </c>
      <c r="AR44" s="79">
        <v>135750</v>
      </c>
      <c r="AS44" s="61" t="s">
        <v>788</v>
      </c>
      <c r="AT44" s="62">
        <v>8.5999999999999993E-2</v>
      </c>
      <c r="AU44" s="81" t="s">
        <v>105</v>
      </c>
      <c r="AV44" s="79">
        <v>95546</v>
      </c>
      <c r="AW44" s="61" t="s">
        <v>789</v>
      </c>
      <c r="AX44" s="62">
        <v>5.0999999999999997E-2</v>
      </c>
      <c r="AY44" s="81" t="s">
        <v>98</v>
      </c>
      <c r="AZ44" s="79">
        <v>25804</v>
      </c>
      <c r="BA44" s="61" t="s">
        <v>294</v>
      </c>
      <c r="BB44" s="62">
        <v>0.192</v>
      </c>
      <c r="BC44" s="61" t="s">
        <v>102</v>
      </c>
      <c r="BE44" s="10" t="s">
        <v>787</v>
      </c>
      <c r="BF44" s="60">
        <v>130851</v>
      </c>
      <c r="BG44" s="61" t="s">
        <v>790</v>
      </c>
      <c r="BH44" s="62">
        <v>5.8999999999999997E-2</v>
      </c>
      <c r="BI44" s="61" t="s">
        <v>98</v>
      </c>
      <c r="BJ44" s="60">
        <v>94392</v>
      </c>
      <c r="BK44" s="61" t="s">
        <v>791</v>
      </c>
      <c r="BL44" s="62">
        <v>3.7999999999999999E-2</v>
      </c>
      <c r="BM44" s="61" t="s">
        <v>94</v>
      </c>
      <c r="BN44" s="60">
        <v>23734</v>
      </c>
      <c r="BO44" s="61" t="s">
        <v>792</v>
      </c>
      <c r="BP44" s="62">
        <v>0.122</v>
      </c>
      <c r="BQ44" s="61" t="s">
        <v>759</v>
      </c>
      <c r="BS44" s="10" t="s">
        <v>787</v>
      </c>
      <c r="BT44" s="60">
        <v>132063</v>
      </c>
      <c r="BU44" s="61" t="s">
        <v>793</v>
      </c>
      <c r="BV44" s="62">
        <v>6.7000000000000004E-2</v>
      </c>
      <c r="BW44" s="61" t="s">
        <v>105</v>
      </c>
      <c r="BX44" s="60">
        <v>96014</v>
      </c>
      <c r="BY44" s="61" t="s">
        <v>794</v>
      </c>
      <c r="BZ44" s="62">
        <v>4.2000000000000003E-2</v>
      </c>
      <c r="CA44" s="61" t="s">
        <v>96</v>
      </c>
      <c r="CB44" s="60">
        <v>22452</v>
      </c>
      <c r="CC44" s="61" t="s">
        <v>795</v>
      </c>
      <c r="CD44" s="62">
        <v>0.123</v>
      </c>
      <c r="CE44" s="61" t="s">
        <v>104</v>
      </c>
      <c r="CG44" s="10" t="s">
        <v>787</v>
      </c>
      <c r="CH44" s="6">
        <v>130586</v>
      </c>
      <c r="CI44" s="7" t="s">
        <v>796</v>
      </c>
      <c r="CJ44" s="11">
        <v>6.8000000000000005E-2</v>
      </c>
      <c r="CK44" s="7" t="s">
        <v>97</v>
      </c>
      <c r="CL44" s="6">
        <v>93503</v>
      </c>
      <c r="CM44" s="7" t="s">
        <v>797</v>
      </c>
      <c r="CN44" s="11">
        <v>0.04</v>
      </c>
      <c r="CO44" s="7" t="s">
        <v>96</v>
      </c>
      <c r="CP44" s="6">
        <v>24073</v>
      </c>
      <c r="CQ44" s="7" t="s">
        <v>798</v>
      </c>
      <c r="CR44" s="11">
        <v>0.16900000000000001</v>
      </c>
      <c r="CS44" s="7" t="s">
        <v>102</v>
      </c>
    </row>
    <row r="45" spans="1:97" s="15" customFormat="1">
      <c r="A45" s="160" t="s">
        <v>799</v>
      </c>
      <c r="B45" s="838">
        <v>129160</v>
      </c>
      <c r="C45" s="839" t="s">
        <v>3596</v>
      </c>
      <c r="D45" s="840">
        <v>7.3999999999999996E-2</v>
      </c>
      <c r="E45" s="839" t="s">
        <v>3592</v>
      </c>
      <c r="F45" s="838">
        <v>98162</v>
      </c>
      <c r="G45" s="839" t="s">
        <v>3597</v>
      </c>
      <c r="H45" s="840">
        <v>4.8000000000000001E-2</v>
      </c>
      <c r="I45" s="839" t="s">
        <v>3592</v>
      </c>
      <c r="J45" s="838">
        <v>20794</v>
      </c>
      <c r="K45" s="839" t="s">
        <v>3598</v>
      </c>
      <c r="L45" s="840">
        <v>0.187</v>
      </c>
      <c r="M45" s="841" t="s">
        <v>3503</v>
      </c>
      <c r="O45" s="101" t="s">
        <v>799</v>
      </c>
      <c r="P45" s="479">
        <v>124321</v>
      </c>
      <c r="Q45" s="479">
        <v>4540</v>
      </c>
      <c r="R45" s="485">
        <v>5.9</v>
      </c>
      <c r="S45" s="489">
        <v>1.3</v>
      </c>
      <c r="T45" s="483">
        <v>90989</v>
      </c>
      <c r="U45" s="479">
        <v>3933</v>
      </c>
      <c r="V45" s="485">
        <v>2.5</v>
      </c>
      <c r="W45" s="489">
        <v>1</v>
      </c>
      <c r="X45" s="483">
        <v>23047</v>
      </c>
      <c r="Y45" s="479">
        <v>2382</v>
      </c>
      <c r="Z45" s="485">
        <v>18.899999999999999</v>
      </c>
      <c r="AA45" s="485">
        <v>4.8</v>
      </c>
      <c r="AB45" s="260"/>
      <c r="AC45" s="101" t="s">
        <v>799</v>
      </c>
      <c r="AD45" s="67">
        <v>123854</v>
      </c>
      <c r="AE45" s="68">
        <v>4837</v>
      </c>
      <c r="AF45" s="69">
        <v>6.2</v>
      </c>
      <c r="AG45" s="70">
        <v>1.2</v>
      </c>
      <c r="AH45" s="67">
        <v>92188</v>
      </c>
      <c r="AI45" s="68">
        <v>3988</v>
      </c>
      <c r="AJ45" s="69">
        <v>1.8</v>
      </c>
      <c r="AK45" s="70">
        <v>0.7</v>
      </c>
      <c r="AL45" s="67">
        <v>22776</v>
      </c>
      <c r="AM45" s="68">
        <v>2339</v>
      </c>
      <c r="AN45" s="69">
        <v>24.1</v>
      </c>
      <c r="AO45" s="69">
        <v>4.7</v>
      </c>
      <c r="AQ45" s="102" t="s">
        <v>799</v>
      </c>
      <c r="AR45" s="79">
        <v>124875</v>
      </c>
      <c r="AS45" s="61" t="s">
        <v>800</v>
      </c>
      <c r="AT45" s="62">
        <v>6.2E-2</v>
      </c>
      <c r="AU45" s="81" t="s">
        <v>105</v>
      </c>
      <c r="AV45" s="79">
        <v>92519</v>
      </c>
      <c r="AW45" s="61" t="s">
        <v>801</v>
      </c>
      <c r="AX45" s="62">
        <v>2.1999999999999999E-2</v>
      </c>
      <c r="AY45" s="81" t="s">
        <v>125</v>
      </c>
      <c r="AZ45" s="79">
        <v>22850</v>
      </c>
      <c r="BA45" s="61" t="s">
        <v>802</v>
      </c>
      <c r="BB45" s="62">
        <v>0.223</v>
      </c>
      <c r="BC45" s="61" t="s">
        <v>644</v>
      </c>
      <c r="BE45" s="10" t="s">
        <v>799</v>
      </c>
      <c r="BF45" s="60">
        <v>127119</v>
      </c>
      <c r="BG45" s="61" t="s">
        <v>803</v>
      </c>
      <c r="BH45" s="62">
        <v>5.8000000000000003E-2</v>
      </c>
      <c r="BI45" s="61" t="s">
        <v>105</v>
      </c>
      <c r="BJ45" s="60">
        <v>97490</v>
      </c>
      <c r="BK45" s="61" t="s">
        <v>804</v>
      </c>
      <c r="BL45" s="62">
        <v>3.4000000000000002E-2</v>
      </c>
      <c r="BM45" s="61" t="s">
        <v>96</v>
      </c>
      <c r="BN45" s="60">
        <v>20242</v>
      </c>
      <c r="BO45" s="61" t="s">
        <v>805</v>
      </c>
      <c r="BP45" s="62">
        <v>0.19700000000000001</v>
      </c>
      <c r="BQ45" s="61" t="s">
        <v>650</v>
      </c>
      <c r="BS45" s="10" t="s">
        <v>799</v>
      </c>
      <c r="BT45" s="60">
        <v>119583</v>
      </c>
      <c r="BU45" s="61" t="s">
        <v>806</v>
      </c>
      <c r="BV45" s="62">
        <v>6.3E-2</v>
      </c>
      <c r="BW45" s="61" t="s">
        <v>105</v>
      </c>
      <c r="BX45" s="60">
        <v>93032</v>
      </c>
      <c r="BY45" s="61" t="s">
        <v>807</v>
      </c>
      <c r="BZ45" s="62">
        <v>2.9000000000000001E-2</v>
      </c>
      <c r="CA45" s="61" t="s">
        <v>94</v>
      </c>
      <c r="CB45" s="60">
        <v>18896</v>
      </c>
      <c r="CC45" s="61" t="s">
        <v>514</v>
      </c>
      <c r="CD45" s="62">
        <v>0.223</v>
      </c>
      <c r="CE45" s="61" t="s">
        <v>528</v>
      </c>
      <c r="CG45" s="10" t="s">
        <v>799</v>
      </c>
      <c r="CH45" s="6">
        <v>126914</v>
      </c>
      <c r="CI45" s="7" t="s">
        <v>808</v>
      </c>
      <c r="CJ45" s="11">
        <v>7.0999999999999994E-2</v>
      </c>
      <c r="CK45" s="7" t="s">
        <v>105</v>
      </c>
      <c r="CL45" s="6">
        <v>95014</v>
      </c>
      <c r="CM45" s="7" t="s">
        <v>809</v>
      </c>
      <c r="CN45" s="11">
        <v>3.7999999999999999E-2</v>
      </c>
      <c r="CO45" s="7" t="s">
        <v>98</v>
      </c>
      <c r="CP45" s="6">
        <v>22654</v>
      </c>
      <c r="CQ45" s="7" t="s">
        <v>810</v>
      </c>
      <c r="CR45" s="11">
        <v>0.20699999999999999</v>
      </c>
      <c r="CS45" s="7" t="s">
        <v>100</v>
      </c>
    </row>
    <row r="46" spans="1:97" s="15" customFormat="1">
      <c r="A46" s="160" t="s">
        <v>811</v>
      </c>
      <c r="B46" s="838">
        <v>44991</v>
      </c>
      <c r="C46" s="839" t="s">
        <v>3599</v>
      </c>
      <c r="D46" s="840">
        <v>9.2999999999999999E-2</v>
      </c>
      <c r="E46" s="839" t="s">
        <v>3559</v>
      </c>
      <c r="F46" s="838">
        <v>35435</v>
      </c>
      <c r="G46" s="839" t="s">
        <v>3600</v>
      </c>
      <c r="H46" s="840">
        <v>6.7000000000000004E-2</v>
      </c>
      <c r="I46" s="839" t="s">
        <v>3561</v>
      </c>
      <c r="J46" s="838">
        <v>7454</v>
      </c>
      <c r="K46" s="839" t="s">
        <v>3601</v>
      </c>
      <c r="L46" s="840">
        <v>0.20300000000000001</v>
      </c>
      <c r="M46" s="841" t="s">
        <v>3602</v>
      </c>
      <c r="O46" s="101" t="s">
        <v>811</v>
      </c>
      <c r="P46" s="479">
        <v>38831</v>
      </c>
      <c r="Q46" s="479">
        <v>3072</v>
      </c>
      <c r="R46" s="485">
        <v>8.4</v>
      </c>
      <c r="S46" s="489">
        <v>3.3</v>
      </c>
      <c r="T46" s="483">
        <v>28841</v>
      </c>
      <c r="U46" s="479">
        <v>2769</v>
      </c>
      <c r="V46" s="485">
        <v>4.8</v>
      </c>
      <c r="W46" s="489">
        <v>2.1</v>
      </c>
      <c r="X46" s="483">
        <v>7477</v>
      </c>
      <c r="Y46" s="479">
        <v>1634</v>
      </c>
      <c r="Z46" s="485">
        <v>20.8</v>
      </c>
      <c r="AA46" s="485">
        <v>11.7</v>
      </c>
      <c r="AB46" s="260"/>
      <c r="AC46" s="101" t="s">
        <v>811</v>
      </c>
      <c r="AD46" s="67">
        <v>44781</v>
      </c>
      <c r="AE46" s="68">
        <v>3286</v>
      </c>
      <c r="AF46" s="69">
        <v>5</v>
      </c>
      <c r="AG46" s="70">
        <v>1.4</v>
      </c>
      <c r="AH46" s="67">
        <v>36222</v>
      </c>
      <c r="AI46" s="68">
        <v>2923</v>
      </c>
      <c r="AJ46" s="69">
        <v>3.1</v>
      </c>
      <c r="AK46" s="70">
        <v>1.5</v>
      </c>
      <c r="AL46" s="67">
        <v>6593</v>
      </c>
      <c r="AM46" s="68">
        <v>1352</v>
      </c>
      <c r="AN46" s="69">
        <v>15.6</v>
      </c>
      <c r="AO46" s="69">
        <v>6.3</v>
      </c>
      <c r="AQ46" s="102" t="s">
        <v>811</v>
      </c>
      <c r="AR46" s="79">
        <v>45327</v>
      </c>
      <c r="AS46" s="61" t="s">
        <v>812</v>
      </c>
      <c r="AT46" s="62">
        <v>7.8E-2</v>
      </c>
      <c r="AU46" s="81" t="s">
        <v>499</v>
      </c>
      <c r="AV46" s="79">
        <v>34430</v>
      </c>
      <c r="AW46" s="61" t="s">
        <v>813</v>
      </c>
      <c r="AX46" s="62">
        <v>5.0999999999999997E-2</v>
      </c>
      <c r="AY46" s="81" t="s">
        <v>499</v>
      </c>
      <c r="AZ46" s="79">
        <v>7249</v>
      </c>
      <c r="BA46" s="61" t="s">
        <v>179</v>
      </c>
      <c r="BB46" s="62">
        <v>0.22800000000000001</v>
      </c>
      <c r="BC46" s="61" t="s">
        <v>584</v>
      </c>
      <c r="BE46" s="10" t="s">
        <v>811</v>
      </c>
      <c r="BF46" s="60">
        <v>42242</v>
      </c>
      <c r="BG46" s="61" t="s">
        <v>814</v>
      </c>
      <c r="BH46" s="62">
        <v>6.3E-2</v>
      </c>
      <c r="BI46" s="61" t="s">
        <v>146</v>
      </c>
      <c r="BJ46" s="60">
        <v>33051</v>
      </c>
      <c r="BK46" s="61" t="s">
        <v>815</v>
      </c>
      <c r="BL46" s="62">
        <v>0.05</v>
      </c>
      <c r="BM46" s="61" t="s">
        <v>148</v>
      </c>
      <c r="BN46" s="60">
        <v>6766</v>
      </c>
      <c r="BO46" s="61" t="s">
        <v>112</v>
      </c>
      <c r="BP46" s="62">
        <v>0.123</v>
      </c>
      <c r="BQ46" s="61" t="s">
        <v>604</v>
      </c>
      <c r="BS46" s="10" t="s">
        <v>811</v>
      </c>
      <c r="BT46" s="60">
        <v>42337</v>
      </c>
      <c r="BU46" s="61" t="s">
        <v>816</v>
      </c>
      <c r="BV46" s="62">
        <v>8.2000000000000003E-2</v>
      </c>
      <c r="BW46" s="61" t="s">
        <v>144</v>
      </c>
      <c r="BX46" s="60">
        <v>31841</v>
      </c>
      <c r="BY46" s="61" t="s">
        <v>491</v>
      </c>
      <c r="BZ46" s="62">
        <v>5.8000000000000003E-2</v>
      </c>
      <c r="CA46" s="61" t="s">
        <v>148</v>
      </c>
      <c r="CB46" s="60">
        <v>7964</v>
      </c>
      <c r="CC46" s="61" t="s">
        <v>817</v>
      </c>
      <c r="CD46" s="62">
        <v>0.16600000000000001</v>
      </c>
      <c r="CE46" s="61" t="s">
        <v>551</v>
      </c>
      <c r="CG46" s="10" t="s">
        <v>811</v>
      </c>
      <c r="CH46" s="6">
        <v>42480</v>
      </c>
      <c r="CI46" s="7" t="s">
        <v>818</v>
      </c>
      <c r="CJ46" s="11">
        <v>0.11899999999999999</v>
      </c>
      <c r="CK46" s="7" t="s">
        <v>147</v>
      </c>
      <c r="CL46" s="6">
        <v>32926</v>
      </c>
      <c r="CM46" s="7" t="s">
        <v>819</v>
      </c>
      <c r="CN46" s="11">
        <v>0.10199999999999999</v>
      </c>
      <c r="CO46" s="7" t="s">
        <v>497</v>
      </c>
      <c r="CP46" s="6">
        <v>6692</v>
      </c>
      <c r="CQ46" s="7" t="s">
        <v>820</v>
      </c>
      <c r="CR46" s="11">
        <v>0.19400000000000001</v>
      </c>
      <c r="CS46" s="7" t="s">
        <v>550</v>
      </c>
    </row>
    <row r="47" spans="1:97" s="15" customFormat="1">
      <c r="A47" s="160" t="s">
        <v>821</v>
      </c>
      <c r="B47" s="838">
        <v>18343</v>
      </c>
      <c r="C47" s="839" t="s">
        <v>3603</v>
      </c>
      <c r="D47" s="840">
        <v>7.6999999999999999E-2</v>
      </c>
      <c r="E47" s="839" t="s">
        <v>3488</v>
      </c>
      <c r="F47" s="838">
        <v>13281</v>
      </c>
      <c r="G47" s="839" t="s">
        <v>3604</v>
      </c>
      <c r="H47" s="840">
        <v>7.4999999999999997E-2</v>
      </c>
      <c r="I47" s="839" t="s">
        <v>3486</v>
      </c>
      <c r="J47" s="838">
        <v>3654</v>
      </c>
      <c r="K47" s="839" t="s">
        <v>3605</v>
      </c>
      <c r="L47" s="840">
        <v>9.9000000000000005E-2</v>
      </c>
      <c r="M47" s="841" t="s">
        <v>3555</v>
      </c>
      <c r="O47" s="101" t="s">
        <v>821</v>
      </c>
      <c r="P47" s="479">
        <v>13861</v>
      </c>
      <c r="Q47" s="479">
        <v>1827</v>
      </c>
      <c r="R47" s="485">
        <v>14.1</v>
      </c>
      <c r="S47" s="489">
        <v>6.3</v>
      </c>
      <c r="T47" s="483">
        <v>10629</v>
      </c>
      <c r="U47" s="479">
        <v>1633</v>
      </c>
      <c r="V47" s="485">
        <v>12.4</v>
      </c>
      <c r="W47" s="489">
        <v>6.8</v>
      </c>
      <c r="X47" s="483">
        <v>2397</v>
      </c>
      <c r="Y47" s="479">
        <v>873</v>
      </c>
      <c r="Z47" s="485">
        <v>25.1</v>
      </c>
      <c r="AA47" s="485">
        <v>18.100000000000001</v>
      </c>
      <c r="AB47" s="260"/>
      <c r="AC47" s="101" t="s">
        <v>821</v>
      </c>
      <c r="AD47" s="67">
        <v>13261</v>
      </c>
      <c r="AE47" s="68">
        <v>1853</v>
      </c>
      <c r="AF47" s="69">
        <v>8</v>
      </c>
      <c r="AG47" s="70">
        <v>4.5</v>
      </c>
      <c r="AH47" s="67">
        <v>10149</v>
      </c>
      <c r="AI47" s="68">
        <v>1549</v>
      </c>
      <c r="AJ47" s="69">
        <v>4</v>
      </c>
      <c r="AK47" s="70">
        <v>3</v>
      </c>
      <c r="AL47" s="67">
        <v>2375</v>
      </c>
      <c r="AM47" s="68">
        <v>913</v>
      </c>
      <c r="AN47" s="69">
        <v>27.8</v>
      </c>
      <c r="AO47" s="69">
        <v>17.5</v>
      </c>
      <c r="AQ47" s="102" t="s">
        <v>821</v>
      </c>
      <c r="AR47" s="79">
        <v>14384</v>
      </c>
      <c r="AS47" s="61" t="s">
        <v>822</v>
      </c>
      <c r="AT47" s="62">
        <v>4.7E-2</v>
      </c>
      <c r="AU47" s="81" t="s">
        <v>456</v>
      </c>
      <c r="AV47" s="79">
        <v>10878</v>
      </c>
      <c r="AW47" s="61" t="s">
        <v>823</v>
      </c>
      <c r="AX47" s="62">
        <v>4.2000000000000003E-2</v>
      </c>
      <c r="AY47" s="81" t="s">
        <v>488</v>
      </c>
      <c r="AZ47" s="79">
        <v>2539</v>
      </c>
      <c r="BA47" s="61" t="s">
        <v>314</v>
      </c>
      <c r="BB47" s="62">
        <v>8.4000000000000005E-2</v>
      </c>
      <c r="BC47" s="61" t="s">
        <v>824</v>
      </c>
      <c r="BE47" s="10" t="s">
        <v>821</v>
      </c>
      <c r="BF47" s="60">
        <v>15293</v>
      </c>
      <c r="BG47" s="61" t="s">
        <v>825</v>
      </c>
      <c r="BH47" s="62">
        <v>6.7000000000000004E-2</v>
      </c>
      <c r="BI47" s="61" t="s">
        <v>488</v>
      </c>
      <c r="BJ47" s="60">
        <v>11303</v>
      </c>
      <c r="BK47" s="61" t="s">
        <v>826</v>
      </c>
      <c r="BL47" s="62">
        <v>0.05</v>
      </c>
      <c r="BM47" s="61" t="s">
        <v>488</v>
      </c>
      <c r="BN47" s="60">
        <v>2510</v>
      </c>
      <c r="BO47" s="61" t="s">
        <v>827</v>
      </c>
      <c r="BP47" s="62">
        <v>0.183</v>
      </c>
      <c r="BQ47" s="61" t="s">
        <v>828</v>
      </c>
      <c r="BS47" s="10" t="s">
        <v>821</v>
      </c>
      <c r="BT47" s="60">
        <v>15403</v>
      </c>
      <c r="BU47" s="61" t="s">
        <v>829</v>
      </c>
      <c r="BV47" s="62">
        <v>0.09</v>
      </c>
      <c r="BW47" s="61" t="s">
        <v>316</v>
      </c>
      <c r="BX47" s="60">
        <v>11564</v>
      </c>
      <c r="BY47" s="61" t="s">
        <v>244</v>
      </c>
      <c r="BZ47" s="62">
        <v>6.4000000000000001E-2</v>
      </c>
      <c r="CA47" s="61" t="s">
        <v>101</v>
      </c>
      <c r="CB47" s="60">
        <v>2753</v>
      </c>
      <c r="CC47" s="61" t="s">
        <v>830</v>
      </c>
      <c r="CD47" s="62">
        <v>0.17299999999999999</v>
      </c>
      <c r="CE47" s="61" t="s">
        <v>831</v>
      </c>
      <c r="CG47" s="10" t="s">
        <v>821</v>
      </c>
      <c r="CH47" s="6">
        <v>14171</v>
      </c>
      <c r="CI47" s="7" t="s">
        <v>832</v>
      </c>
      <c r="CJ47" s="11">
        <v>0.107</v>
      </c>
      <c r="CK47" s="7" t="s">
        <v>114</v>
      </c>
      <c r="CL47" s="6">
        <v>10606</v>
      </c>
      <c r="CM47" s="7" t="s">
        <v>201</v>
      </c>
      <c r="CN47" s="11">
        <v>8.4000000000000005E-2</v>
      </c>
      <c r="CO47" s="7" t="s">
        <v>114</v>
      </c>
      <c r="CP47" s="6">
        <v>2484</v>
      </c>
      <c r="CQ47" s="7" t="s">
        <v>833</v>
      </c>
      <c r="CR47" s="11">
        <v>0.20300000000000001</v>
      </c>
      <c r="CS47" s="7" t="s">
        <v>834</v>
      </c>
    </row>
    <row r="48" spans="1:97" s="15" customFormat="1">
      <c r="A48" s="101"/>
      <c r="B48" s="843"/>
      <c r="C48" s="844"/>
      <c r="D48" s="845"/>
      <c r="E48" s="846"/>
      <c r="F48" s="847"/>
      <c r="G48" s="844"/>
      <c r="H48" s="845"/>
      <c r="I48" s="846"/>
      <c r="J48" s="847"/>
      <c r="K48" s="844"/>
      <c r="L48" s="845"/>
      <c r="M48" s="848"/>
      <c r="O48" s="83"/>
      <c r="P48" s="479"/>
      <c r="Q48" s="479"/>
      <c r="R48" s="485"/>
      <c r="S48" s="489"/>
      <c r="T48" s="483"/>
      <c r="U48" s="479"/>
      <c r="V48" s="485"/>
      <c r="W48" s="489"/>
      <c r="X48" s="483"/>
      <c r="Y48" s="479"/>
      <c r="Z48" s="485"/>
      <c r="AA48" s="485"/>
      <c r="AB48" s="260"/>
      <c r="AC48" s="83"/>
      <c r="AD48" s="67"/>
      <c r="AE48" s="68"/>
      <c r="AF48" s="69"/>
      <c r="AG48" s="70"/>
      <c r="AH48" s="67"/>
      <c r="AI48" s="68"/>
      <c r="AJ48" s="69"/>
      <c r="AK48" s="70"/>
      <c r="AL48" s="67"/>
      <c r="AM48" s="68"/>
      <c r="AN48" s="69"/>
      <c r="AO48" s="69"/>
      <c r="AQ48" s="268"/>
      <c r="AR48" s="86"/>
      <c r="AS48" s="61"/>
      <c r="AT48" s="62"/>
      <c r="AU48" s="81"/>
      <c r="AV48" s="86"/>
      <c r="AW48" s="61"/>
      <c r="AX48" s="62"/>
      <c r="AY48" s="81"/>
      <c r="AZ48" s="86"/>
      <c r="BA48" s="61"/>
      <c r="BB48" s="62"/>
      <c r="BC48" s="61"/>
      <c r="BE48" s="22"/>
      <c r="BF48" s="61" t="s">
        <v>150</v>
      </c>
      <c r="BG48" s="61" t="s">
        <v>150</v>
      </c>
      <c r="BH48" s="62" t="s">
        <v>150</v>
      </c>
      <c r="BI48" s="61" t="s">
        <v>150</v>
      </c>
      <c r="BJ48" s="61" t="s">
        <v>150</v>
      </c>
      <c r="BK48" s="61" t="s">
        <v>150</v>
      </c>
      <c r="BL48" s="62" t="s">
        <v>150</v>
      </c>
      <c r="BM48" s="61" t="s">
        <v>150</v>
      </c>
      <c r="BN48" s="61" t="s">
        <v>150</v>
      </c>
      <c r="BO48" s="61" t="s">
        <v>150</v>
      </c>
      <c r="BP48" s="62" t="s">
        <v>150</v>
      </c>
      <c r="BQ48" s="61" t="s">
        <v>150</v>
      </c>
      <c r="BS48" s="22"/>
      <c r="BT48" s="7"/>
      <c r="BU48" s="7"/>
      <c r="BV48" s="11"/>
      <c r="BW48" s="7"/>
      <c r="BX48" s="7"/>
      <c r="BY48" s="7"/>
      <c r="BZ48" s="11"/>
      <c r="CA48" s="7"/>
      <c r="CB48" s="7"/>
      <c r="CC48" s="7"/>
      <c r="CD48" s="11"/>
      <c r="CE48" s="7"/>
      <c r="CG48" s="22"/>
      <c r="CH48" s="7"/>
      <c r="CI48" s="7"/>
      <c r="CJ48" s="11"/>
      <c r="CK48" s="7"/>
      <c r="CL48" s="7"/>
      <c r="CM48" s="7"/>
      <c r="CN48" s="11"/>
      <c r="CO48" s="7"/>
      <c r="CP48" s="7"/>
      <c r="CQ48" s="7"/>
      <c r="CR48" s="11"/>
      <c r="CS48" s="7"/>
    </row>
    <row r="49" spans="1:97" s="15" customFormat="1">
      <c r="A49" s="858" t="s">
        <v>835</v>
      </c>
      <c r="B49" s="850"/>
      <c r="C49" s="851"/>
      <c r="D49" s="850"/>
      <c r="E49" s="851"/>
      <c r="F49" s="850"/>
      <c r="G49" s="851"/>
      <c r="H49" s="850"/>
      <c r="I49" s="851"/>
      <c r="J49" s="850"/>
      <c r="K49" s="851"/>
      <c r="L49" s="850"/>
      <c r="M49" s="852"/>
      <c r="O49" s="105" t="s">
        <v>835</v>
      </c>
      <c r="P49" s="477"/>
      <c r="Q49" s="480"/>
      <c r="R49" s="486"/>
      <c r="S49" s="490"/>
      <c r="T49" s="477"/>
      <c r="U49" s="480"/>
      <c r="V49" s="486"/>
      <c r="W49" s="490"/>
      <c r="X49" s="477"/>
      <c r="Y49" s="480"/>
      <c r="Z49" s="486"/>
      <c r="AA49" s="486"/>
      <c r="AB49" s="260"/>
      <c r="AC49" s="105" t="s">
        <v>835</v>
      </c>
      <c r="AD49" s="50"/>
      <c r="AE49" s="51"/>
      <c r="AF49" s="52"/>
      <c r="AG49" s="53"/>
      <c r="AH49" s="50"/>
      <c r="AI49" s="51"/>
      <c r="AJ49" s="52"/>
      <c r="AK49" s="53"/>
      <c r="AL49" s="50"/>
      <c r="AM49" s="51"/>
      <c r="AN49" s="52"/>
      <c r="AO49" s="52"/>
      <c r="AQ49" s="110" t="s">
        <v>835</v>
      </c>
      <c r="AR49" s="111"/>
      <c r="AS49" s="106"/>
      <c r="AT49" s="107"/>
      <c r="AU49" s="106"/>
      <c r="AV49" s="111"/>
      <c r="AW49" s="106"/>
      <c r="AX49" s="107"/>
      <c r="AY49" s="106"/>
      <c r="AZ49" s="111"/>
      <c r="BA49" s="106"/>
      <c r="BB49" s="107"/>
      <c r="BC49" s="109"/>
      <c r="BE49" s="262" t="s">
        <v>835</v>
      </c>
      <c r="BF49" s="263"/>
      <c r="BG49" s="263"/>
      <c r="BH49" s="93"/>
      <c r="BI49" s="263"/>
      <c r="BJ49" s="263"/>
      <c r="BK49" s="263"/>
      <c r="BL49" s="93"/>
      <c r="BM49" s="263"/>
      <c r="BN49" s="263"/>
      <c r="BO49" s="263"/>
      <c r="BP49" s="93"/>
      <c r="BQ49" s="264"/>
      <c r="BS49" s="262" t="s">
        <v>835</v>
      </c>
      <c r="BT49" s="263"/>
      <c r="BU49" s="263"/>
      <c r="BV49" s="93"/>
      <c r="BW49" s="263"/>
      <c r="BX49" s="263"/>
      <c r="BY49" s="263"/>
      <c r="BZ49" s="93"/>
      <c r="CA49" s="263"/>
      <c r="CB49" s="263"/>
      <c r="CC49" s="263"/>
      <c r="CD49" s="93"/>
      <c r="CE49" s="264"/>
      <c r="CG49" s="1661" t="s">
        <v>835</v>
      </c>
      <c r="CH49" s="1662"/>
      <c r="CI49" s="1662"/>
      <c r="CJ49" s="1662"/>
      <c r="CK49" s="1662"/>
      <c r="CL49" s="1662"/>
      <c r="CM49" s="1662"/>
      <c r="CN49" s="1662"/>
      <c r="CO49" s="1662"/>
      <c r="CP49" s="1662"/>
      <c r="CQ49" s="1662"/>
      <c r="CR49" s="1662"/>
      <c r="CS49" s="1663"/>
    </row>
    <row r="50" spans="1:97" s="15" customFormat="1">
      <c r="A50" s="160" t="s">
        <v>836</v>
      </c>
      <c r="B50" s="838">
        <v>50082</v>
      </c>
      <c r="C50" s="839" t="s">
        <v>3606</v>
      </c>
      <c r="D50" s="840">
        <v>0.24099999999999999</v>
      </c>
      <c r="E50" s="839" t="s">
        <v>3488</v>
      </c>
      <c r="F50" s="838">
        <v>37686</v>
      </c>
      <c r="G50" s="839" t="s">
        <v>3607</v>
      </c>
      <c r="H50" s="840">
        <v>0.17</v>
      </c>
      <c r="I50" s="839" t="s">
        <v>3608</v>
      </c>
      <c r="J50" s="838">
        <v>9906</v>
      </c>
      <c r="K50" s="839" t="s">
        <v>3609</v>
      </c>
      <c r="L50" s="840">
        <v>0.48499999999999999</v>
      </c>
      <c r="M50" s="841" t="s">
        <v>3610</v>
      </c>
      <c r="O50" s="101" t="s">
        <v>836</v>
      </c>
      <c r="P50" s="479">
        <v>41258</v>
      </c>
      <c r="Q50" s="479">
        <v>2666</v>
      </c>
      <c r="R50" s="485">
        <v>18.8</v>
      </c>
      <c r="S50" s="489">
        <v>3.9</v>
      </c>
      <c r="T50" s="483">
        <v>31663</v>
      </c>
      <c r="U50" s="479">
        <v>2105</v>
      </c>
      <c r="V50" s="485">
        <v>11.8</v>
      </c>
      <c r="W50" s="489">
        <v>3.6</v>
      </c>
      <c r="X50" s="483">
        <v>7651</v>
      </c>
      <c r="Y50" s="479">
        <v>1600</v>
      </c>
      <c r="Z50" s="485">
        <v>46.5</v>
      </c>
      <c r="AA50" s="485">
        <v>12.3</v>
      </c>
      <c r="AB50" s="260"/>
      <c r="AC50" s="101" t="s">
        <v>836</v>
      </c>
      <c r="AD50" s="67">
        <v>40662</v>
      </c>
      <c r="AE50" s="68">
        <v>2709</v>
      </c>
      <c r="AF50" s="69">
        <v>16.5</v>
      </c>
      <c r="AG50" s="70">
        <v>2.5</v>
      </c>
      <c r="AH50" s="67">
        <v>30966</v>
      </c>
      <c r="AI50" s="68">
        <v>2051</v>
      </c>
      <c r="AJ50" s="69">
        <v>7.8</v>
      </c>
      <c r="AK50" s="70">
        <v>2.5</v>
      </c>
      <c r="AL50" s="67">
        <v>7827</v>
      </c>
      <c r="AM50" s="68">
        <v>1344</v>
      </c>
      <c r="AN50" s="69">
        <v>50.6</v>
      </c>
      <c r="AO50" s="69">
        <v>9.4</v>
      </c>
      <c r="AQ50" s="102" t="s">
        <v>836</v>
      </c>
      <c r="AR50" s="79">
        <v>44747</v>
      </c>
      <c r="AS50" s="61" t="s">
        <v>837</v>
      </c>
      <c r="AT50" s="62">
        <v>0.25</v>
      </c>
      <c r="AU50" s="81" t="s">
        <v>502</v>
      </c>
      <c r="AV50" s="79">
        <v>32711</v>
      </c>
      <c r="AW50" s="61" t="s">
        <v>838</v>
      </c>
      <c r="AX50" s="62">
        <v>0.13200000000000001</v>
      </c>
      <c r="AY50" s="81" t="s">
        <v>456</v>
      </c>
      <c r="AZ50" s="79">
        <v>8854</v>
      </c>
      <c r="BA50" s="61" t="s">
        <v>368</v>
      </c>
      <c r="BB50" s="62">
        <v>0.59699999999999998</v>
      </c>
      <c r="BC50" s="61" t="s">
        <v>839</v>
      </c>
      <c r="BE50" s="10" t="s">
        <v>836</v>
      </c>
      <c r="BF50" s="60">
        <v>39500</v>
      </c>
      <c r="BG50" s="61" t="s">
        <v>840</v>
      </c>
      <c r="BH50" s="62">
        <v>0.20899999999999999</v>
      </c>
      <c r="BI50" s="61" t="s">
        <v>502</v>
      </c>
      <c r="BJ50" s="60">
        <v>29220</v>
      </c>
      <c r="BK50" s="61" t="s">
        <v>841</v>
      </c>
      <c r="BL50" s="62">
        <v>0.121</v>
      </c>
      <c r="BM50" s="61" t="s">
        <v>497</v>
      </c>
      <c r="BN50" s="60">
        <v>7543</v>
      </c>
      <c r="BO50" s="61" t="s">
        <v>842</v>
      </c>
      <c r="BP50" s="62">
        <v>0.5</v>
      </c>
      <c r="BQ50" s="61" t="s">
        <v>651</v>
      </c>
      <c r="BS50" s="10" t="s">
        <v>836</v>
      </c>
      <c r="BT50" s="60">
        <v>37083</v>
      </c>
      <c r="BU50" s="61" t="s">
        <v>843</v>
      </c>
      <c r="BV50" s="62">
        <v>0.219</v>
      </c>
      <c r="BW50" s="61" t="s">
        <v>156</v>
      </c>
      <c r="BX50" s="60">
        <v>27960</v>
      </c>
      <c r="BY50" s="61" t="s">
        <v>844</v>
      </c>
      <c r="BZ50" s="62">
        <v>0.12</v>
      </c>
      <c r="CA50" s="61" t="s">
        <v>497</v>
      </c>
      <c r="CB50" s="60">
        <v>6076</v>
      </c>
      <c r="CC50" s="61" t="s">
        <v>845</v>
      </c>
      <c r="CD50" s="62">
        <v>0.55900000000000005</v>
      </c>
      <c r="CE50" s="61" t="s">
        <v>494</v>
      </c>
      <c r="CG50" s="10" t="s">
        <v>836</v>
      </c>
      <c r="CH50" s="6">
        <v>37554</v>
      </c>
      <c r="CI50" s="7" t="s">
        <v>846</v>
      </c>
      <c r="CJ50" s="11">
        <v>0.25</v>
      </c>
      <c r="CK50" s="7" t="s">
        <v>759</v>
      </c>
      <c r="CL50" s="6">
        <v>27986</v>
      </c>
      <c r="CM50" s="7" t="s">
        <v>847</v>
      </c>
      <c r="CN50" s="11">
        <v>0.14399999999999999</v>
      </c>
      <c r="CO50" s="7" t="s">
        <v>483</v>
      </c>
      <c r="CP50" s="6">
        <v>7087</v>
      </c>
      <c r="CQ50" s="7" t="s">
        <v>250</v>
      </c>
      <c r="CR50" s="11">
        <v>0.58499999999999996</v>
      </c>
      <c r="CS50" s="7" t="s">
        <v>651</v>
      </c>
    </row>
    <row r="51" spans="1:97" s="15" customFormat="1">
      <c r="A51" s="160" t="s">
        <v>848</v>
      </c>
      <c r="B51" s="838">
        <v>100398</v>
      </c>
      <c r="C51" s="839" t="s">
        <v>3611</v>
      </c>
      <c r="D51" s="840">
        <v>0.11</v>
      </c>
      <c r="E51" s="839" t="s">
        <v>3576</v>
      </c>
      <c r="F51" s="838">
        <v>60791</v>
      </c>
      <c r="G51" s="839" t="s">
        <v>3612</v>
      </c>
      <c r="H51" s="840">
        <v>7.3999999999999996E-2</v>
      </c>
      <c r="I51" s="839" t="s">
        <v>3576</v>
      </c>
      <c r="J51" s="838">
        <v>26164</v>
      </c>
      <c r="K51" s="839" t="s">
        <v>3613</v>
      </c>
      <c r="L51" s="840">
        <v>0.184</v>
      </c>
      <c r="M51" s="841" t="s">
        <v>3568</v>
      </c>
      <c r="O51" s="101" t="s">
        <v>848</v>
      </c>
      <c r="P51" s="479">
        <v>92437</v>
      </c>
      <c r="Q51" s="479">
        <v>4073</v>
      </c>
      <c r="R51" s="485">
        <v>10.6</v>
      </c>
      <c r="S51" s="489">
        <v>1.9</v>
      </c>
      <c r="T51" s="483">
        <v>55885</v>
      </c>
      <c r="U51" s="479">
        <v>3790</v>
      </c>
      <c r="V51" s="485">
        <v>6.7</v>
      </c>
      <c r="W51" s="489">
        <v>1.8</v>
      </c>
      <c r="X51" s="483">
        <v>25346</v>
      </c>
      <c r="Y51" s="479">
        <v>2262</v>
      </c>
      <c r="Z51" s="485">
        <v>19.5</v>
      </c>
      <c r="AA51" s="485">
        <v>4.7</v>
      </c>
      <c r="AB51" s="260"/>
      <c r="AC51" s="101" t="s">
        <v>848</v>
      </c>
      <c r="AD51" s="67">
        <v>89645</v>
      </c>
      <c r="AE51" s="68">
        <v>3788</v>
      </c>
      <c r="AF51" s="69">
        <v>9.9</v>
      </c>
      <c r="AG51" s="70">
        <v>1.7</v>
      </c>
      <c r="AH51" s="67">
        <v>51403</v>
      </c>
      <c r="AI51" s="68">
        <v>3043</v>
      </c>
      <c r="AJ51" s="69">
        <v>4.8</v>
      </c>
      <c r="AK51" s="70">
        <v>1.4</v>
      </c>
      <c r="AL51" s="67">
        <v>27831</v>
      </c>
      <c r="AM51" s="68">
        <v>2627</v>
      </c>
      <c r="AN51" s="69">
        <v>18.600000000000001</v>
      </c>
      <c r="AO51" s="69">
        <v>4</v>
      </c>
      <c r="AQ51" s="102" t="s">
        <v>848</v>
      </c>
      <c r="AR51" s="79">
        <v>95564</v>
      </c>
      <c r="AS51" s="61" t="s">
        <v>849</v>
      </c>
      <c r="AT51" s="62">
        <v>0.109</v>
      </c>
      <c r="AU51" s="81" t="s">
        <v>149</v>
      </c>
      <c r="AV51" s="79">
        <v>56245</v>
      </c>
      <c r="AW51" s="61" t="s">
        <v>850</v>
      </c>
      <c r="AX51" s="62">
        <v>6.5000000000000002E-2</v>
      </c>
      <c r="AY51" s="81" t="s">
        <v>145</v>
      </c>
      <c r="AZ51" s="79">
        <v>25923</v>
      </c>
      <c r="BA51" s="61" t="s">
        <v>851</v>
      </c>
      <c r="BB51" s="62">
        <v>0.22700000000000001</v>
      </c>
      <c r="BC51" s="61" t="s">
        <v>650</v>
      </c>
      <c r="BE51" s="10" t="s">
        <v>848</v>
      </c>
      <c r="BF51" s="60">
        <v>91999</v>
      </c>
      <c r="BG51" s="61" t="s">
        <v>852</v>
      </c>
      <c r="BH51" s="62">
        <v>8.5999999999999993E-2</v>
      </c>
      <c r="BI51" s="61" t="s">
        <v>131</v>
      </c>
      <c r="BJ51" s="60">
        <v>58272</v>
      </c>
      <c r="BK51" s="61" t="s">
        <v>601</v>
      </c>
      <c r="BL51" s="62">
        <v>6.9000000000000006E-2</v>
      </c>
      <c r="BM51" s="61" t="s">
        <v>145</v>
      </c>
      <c r="BN51" s="60">
        <v>21725</v>
      </c>
      <c r="BO51" s="61" t="s">
        <v>853</v>
      </c>
      <c r="BP51" s="62">
        <v>0.157</v>
      </c>
      <c r="BQ51" s="61" t="s">
        <v>473</v>
      </c>
      <c r="BS51" s="10" t="s">
        <v>848</v>
      </c>
      <c r="BT51" s="60">
        <v>92509</v>
      </c>
      <c r="BU51" s="61" t="s">
        <v>854</v>
      </c>
      <c r="BV51" s="62">
        <v>0.11</v>
      </c>
      <c r="BW51" s="61" t="s">
        <v>131</v>
      </c>
      <c r="BX51" s="60">
        <v>57989</v>
      </c>
      <c r="BY51" s="61" t="s">
        <v>855</v>
      </c>
      <c r="BZ51" s="62">
        <v>6.3E-2</v>
      </c>
      <c r="CA51" s="61" t="s">
        <v>109</v>
      </c>
      <c r="CB51" s="60">
        <v>23554</v>
      </c>
      <c r="CC51" s="61" t="s">
        <v>856</v>
      </c>
      <c r="CD51" s="62">
        <v>0.20599999999999999</v>
      </c>
      <c r="CE51" s="61" t="s">
        <v>473</v>
      </c>
      <c r="CG51" s="10" t="s">
        <v>848</v>
      </c>
      <c r="CH51" s="6">
        <v>100654</v>
      </c>
      <c r="CI51" s="7" t="s">
        <v>857</v>
      </c>
      <c r="CJ51" s="11">
        <v>0.107</v>
      </c>
      <c r="CK51" s="7" t="s">
        <v>109</v>
      </c>
      <c r="CL51" s="6">
        <v>61566</v>
      </c>
      <c r="CM51" s="7" t="s">
        <v>858</v>
      </c>
      <c r="CN51" s="11">
        <v>7.2999999999999995E-2</v>
      </c>
      <c r="CO51" s="7" t="s">
        <v>149</v>
      </c>
      <c r="CP51" s="6">
        <v>27047</v>
      </c>
      <c r="CQ51" s="7" t="s">
        <v>859</v>
      </c>
      <c r="CR51" s="11">
        <v>0.19800000000000001</v>
      </c>
      <c r="CS51" s="7" t="s">
        <v>650</v>
      </c>
    </row>
    <row r="52" spans="1:97" s="15" customFormat="1">
      <c r="A52" s="160" t="s">
        <v>860</v>
      </c>
      <c r="B52" s="838">
        <v>131622</v>
      </c>
      <c r="C52" s="839" t="s">
        <v>3614</v>
      </c>
      <c r="D52" s="840">
        <v>2.4E-2</v>
      </c>
      <c r="E52" s="839" t="s">
        <v>3479</v>
      </c>
      <c r="F52" s="838">
        <v>106817</v>
      </c>
      <c r="G52" s="839" t="s">
        <v>3615</v>
      </c>
      <c r="H52" s="840">
        <v>1.9E-2</v>
      </c>
      <c r="I52" s="839" t="s">
        <v>3477</v>
      </c>
      <c r="J52" s="838">
        <v>16597</v>
      </c>
      <c r="K52" s="839" t="s">
        <v>3616</v>
      </c>
      <c r="L52" s="840">
        <v>5.5E-2</v>
      </c>
      <c r="M52" s="841" t="s">
        <v>3617</v>
      </c>
      <c r="O52" s="101" t="s">
        <v>860</v>
      </c>
      <c r="P52" s="479">
        <v>130625</v>
      </c>
      <c r="Q52" s="479">
        <v>5088</v>
      </c>
      <c r="R52" s="485">
        <v>2</v>
      </c>
      <c r="S52" s="489">
        <v>0.7</v>
      </c>
      <c r="T52" s="483">
        <v>105182</v>
      </c>
      <c r="U52" s="479">
        <v>4519</v>
      </c>
      <c r="V52" s="485">
        <v>1.5</v>
      </c>
      <c r="W52" s="489">
        <v>0.7</v>
      </c>
      <c r="X52" s="483">
        <v>16293</v>
      </c>
      <c r="Y52" s="479">
        <v>2238</v>
      </c>
      <c r="Z52" s="485">
        <v>5.3</v>
      </c>
      <c r="AA52" s="485">
        <v>3.4</v>
      </c>
      <c r="AB52" s="260"/>
      <c r="AC52" s="101" t="s">
        <v>860</v>
      </c>
      <c r="AD52" s="67">
        <v>130017</v>
      </c>
      <c r="AE52" s="68">
        <v>3553</v>
      </c>
      <c r="AF52" s="69">
        <v>1.8</v>
      </c>
      <c r="AG52" s="70">
        <v>0.6</v>
      </c>
      <c r="AH52" s="67">
        <v>109190</v>
      </c>
      <c r="AI52" s="68">
        <v>3963</v>
      </c>
      <c r="AJ52" s="69">
        <v>1.3</v>
      </c>
      <c r="AK52" s="70">
        <v>0.6</v>
      </c>
      <c r="AL52" s="67">
        <v>14294</v>
      </c>
      <c r="AM52" s="68">
        <v>1971</v>
      </c>
      <c r="AN52" s="69">
        <v>5.4</v>
      </c>
      <c r="AO52" s="69">
        <v>2.2999999999999998</v>
      </c>
      <c r="AQ52" s="102" t="s">
        <v>860</v>
      </c>
      <c r="AR52" s="79">
        <v>126634</v>
      </c>
      <c r="AS52" s="61" t="s">
        <v>861</v>
      </c>
      <c r="AT52" s="62">
        <v>1.2E-2</v>
      </c>
      <c r="AU52" s="81" t="s">
        <v>118</v>
      </c>
      <c r="AV52" s="79">
        <v>103783</v>
      </c>
      <c r="AW52" s="61" t="s">
        <v>789</v>
      </c>
      <c r="AX52" s="62">
        <v>8.0000000000000002E-3</v>
      </c>
      <c r="AY52" s="81" t="s">
        <v>120</v>
      </c>
      <c r="AZ52" s="79">
        <v>14708</v>
      </c>
      <c r="BA52" s="61" t="s">
        <v>862</v>
      </c>
      <c r="BB52" s="62">
        <v>4.2999999999999997E-2</v>
      </c>
      <c r="BC52" s="61" t="s">
        <v>499</v>
      </c>
      <c r="BE52" s="10" t="s">
        <v>860</v>
      </c>
      <c r="BF52" s="60">
        <v>128729</v>
      </c>
      <c r="BG52" s="61" t="s">
        <v>863</v>
      </c>
      <c r="BH52" s="62">
        <v>1.6E-2</v>
      </c>
      <c r="BI52" s="61" t="s">
        <v>119</v>
      </c>
      <c r="BJ52" s="60">
        <v>105966</v>
      </c>
      <c r="BK52" s="61" t="s">
        <v>864</v>
      </c>
      <c r="BL52" s="62">
        <v>1.0999999999999999E-2</v>
      </c>
      <c r="BM52" s="61" t="s">
        <v>119</v>
      </c>
      <c r="BN52" s="60">
        <v>15796</v>
      </c>
      <c r="BO52" s="61" t="s">
        <v>865</v>
      </c>
      <c r="BP52" s="62">
        <v>5.3999999999999999E-2</v>
      </c>
      <c r="BQ52" s="61" t="s">
        <v>456</v>
      </c>
      <c r="BS52" s="10" t="s">
        <v>860</v>
      </c>
      <c r="BT52" s="60">
        <v>127442</v>
      </c>
      <c r="BU52" s="61" t="s">
        <v>866</v>
      </c>
      <c r="BV52" s="62">
        <v>1.9E-2</v>
      </c>
      <c r="BW52" s="61" t="s">
        <v>125</v>
      </c>
      <c r="BX52" s="60">
        <v>105374</v>
      </c>
      <c r="BY52" s="61" t="s">
        <v>867</v>
      </c>
      <c r="BZ52" s="62">
        <v>1.7000000000000001E-2</v>
      </c>
      <c r="CA52" s="61" t="s">
        <v>125</v>
      </c>
      <c r="CB52" s="60">
        <v>14343</v>
      </c>
      <c r="CC52" s="61" t="s">
        <v>868</v>
      </c>
      <c r="CD52" s="62">
        <v>3.4000000000000002E-2</v>
      </c>
      <c r="CE52" s="61" t="s">
        <v>492</v>
      </c>
      <c r="CG52" s="10" t="s">
        <v>860</v>
      </c>
      <c r="CH52" s="6">
        <v>126613</v>
      </c>
      <c r="CI52" s="7" t="s">
        <v>869</v>
      </c>
      <c r="CJ52" s="11">
        <v>2.8000000000000001E-2</v>
      </c>
      <c r="CK52" s="7" t="s">
        <v>95</v>
      </c>
      <c r="CL52" s="6">
        <v>104779</v>
      </c>
      <c r="CM52" s="7" t="s">
        <v>870</v>
      </c>
      <c r="CN52" s="11">
        <v>2.5000000000000001E-2</v>
      </c>
      <c r="CO52" s="7" t="s">
        <v>94</v>
      </c>
      <c r="CP52" s="6">
        <v>13327</v>
      </c>
      <c r="CQ52" s="7" t="s">
        <v>330</v>
      </c>
      <c r="CR52" s="11">
        <v>6.2E-2</v>
      </c>
      <c r="CS52" s="7" t="s">
        <v>104</v>
      </c>
    </row>
    <row r="53" spans="1:97" s="15" customFormat="1">
      <c r="A53" s="160" t="s">
        <v>871</v>
      </c>
      <c r="B53" s="838">
        <v>52797</v>
      </c>
      <c r="C53" s="839" t="s">
        <v>3618</v>
      </c>
      <c r="D53" s="840">
        <v>8.0000000000000002E-3</v>
      </c>
      <c r="E53" s="839" t="s">
        <v>3532</v>
      </c>
      <c r="F53" s="838">
        <v>42775</v>
      </c>
      <c r="G53" s="839" t="s">
        <v>3619</v>
      </c>
      <c r="H53" s="840">
        <v>8.9999999999999993E-3</v>
      </c>
      <c r="I53" s="839" t="s">
        <v>3510</v>
      </c>
      <c r="J53" s="838">
        <v>7532</v>
      </c>
      <c r="K53" s="839" t="s">
        <v>3620</v>
      </c>
      <c r="L53" s="840">
        <v>3.0000000000000001E-3</v>
      </c>
      <c r="M53" s="841" t="s">
        <v>3537</v>
      </c>
      <c r="O53" s="101" t="s">
        <v>871</v>
      </c>
      <c r="P53" s="479">
        <v>51886</v>
      </c>
      <c r="Q53" s="479">
        <v>3298</v>
      </c>
      <c r="R53" s="485">
        <v>0.3</v>
      </c>
      <c r="S53" s="489">
        <v>0.3</v>
      </c>
      <c r="T53" s="483">
        <v>39294</v>
      </c>
      <c r="U53" s="479">
        <v>2752</v>
      </c>
      <c r="V53" s="485">
        <v>0.3</v>
      </c>
      <c r="W53" s="489">
        <v>0.3</v>
      </c>
      <c r="X53" s="483">
        <v>9006</v>
      </c>
      <c r="Y53" s="479">
        <v>1656</v>
      </c>
      <c r="Z53" s="485">
        <v>0.6</v>
      </c>
      <c r="AA53" s="485">
        <v>1</v>
      </c>
      <c r="AB53" s="260"/>
      <c r="AC53" s="101" t="s">
        <v>871</v>
      </c>
      <c r="AD53" s="67">
        <v>56525</v>
      </c>
      <c r="AE53" s="68">
        <v>2800</v>
      </c>
      <c r="AF53" s="69">
        <v>0.1</v>
      </c>
      <c r="AG53" s="70">
        <v>0.1</v>
      </c>
      <c r="AH53" s="67">
        <v>43603</v>
      </c>
      <c r="AI53" s="68">
        <v>2419</v>
      </c>
      <c r="AJ53" s="69">
        <v>0</v>
      </c>
      <c r="AK53" s="70">
        <v>0.3</v>
      </c>
      <c r="AL53" s="67">
        <v>8583</v>
      </c>
      <c r="AM53" s="68">
        <v>1241</v>
      </c>
      <c r="AN53" s="69">
        <v>0.6</v>
      </c>
      <c r="AO53" s="69">
        <v>0.9</v>
      </c>
      <c r="AQ53" s="102" t="s">
        <v>871</v>
      </c>
      <c r="AR53" s="79">
        <v>53391</v>
      </c>
      <c r="AS53" s="61" t="s">
        <v>872</v>
      </c>
      <c r="AT53" s="62">
        <v>8.0000000000000002E-3</v>
      </c>
      <c r="AU53" s="81" t="s">
        <v>118</v>
      </c>
      <c r="AV53" s="79">
        <v>40634</v>
      </c>
      <c r="AW53" s="61" t="s">
        <v>873</v>
      </c>
      <c r="AX53" s="62">
        <v>7.0000000000000001E-3</v>
      </c>
      <c r="AY53" s="81" t="s">
        <v>119</v>
      </c>
      <c r="AZ53" s="79">
        <v>8957</v>
      </c>
      <c r="BA53" s="61" t="s">
        <v>874</v>
      </c>
      <c r="BB53" s="62">
        <v>1.2999999999999999E-2</v>
      </c>
      <c r="BC53" s="61" t="s">
        <v>97</v>
      </c>
      <c r="BE53" s="10" t="s">
        <v>871</v>
      </c>
      <c r="BF53" s="60">
        <v>55277</v>
      </c>
      <c r="BG53" s="61" t="s">
        <v>875</v>
      </c>
      <c r="BH53" s="62">
        <v>0.01</v>
      </c>
      <c r="BI53" s="61" t="s">
        <v>95</v>
      </c>
      <c r="BJ53" s="60">
        <v>42778</v>
      </c>
      <c r="BK53" s="61" t="s">
        <v>876</v>
      </c>
      <c r="BL53" s="62">
        <v>0.01</v>
      </c>
      <c r="BM53" s="61" t="s">
        <v>94</v>
      </c>
      <c r="BN53" s="60">
        <v>8188</v>
      </c>
      <c r="BO53" s="61" t="s">
        <v>376</v>
      </c>
      <c r="BP53" s="62">
        <v>1.7000000000000001E-2</v>
      </c>
      <c r="BQ53" s="61" t="s">
        <v>145</v>
      </c>
      <c r="BS53" s="10" t="s">
        <v>871</v>
      </c>
      <c r="BT53" s="60">
        <v>52352</v>
      </c>
      <c r="BU53" s="61" t="s">
        <v>877</v>
      </c>
      <c r="BV53" s="62">
        <v>8.0000000000000002E-3</v>
      </c>
      <c r="BW53" s="61" t="s">
        <v>118</v>
      </c>
      <c r="BX53" s="60">
        <v>41128</v>
      </c>
      <c r="BY53" s="61" t="s">
        <v>636</v>
      </c>
      <c r="BZ53" s="62">
        <v>0.01</v>
      </c>
      <c r="CA53" s="61" t="s">
        <v>119</v>
      </c>
      <c r="CB53" s="60">
        <v>8092</v>
      </c>
      <c r="CC53" s="61" t="s">
        <v>878</v>
      </c>
      <c r="CD53" s="62">
        <v>4.0000000000000001E-3</v>
      </c>
      <c r="CE53" s="61" t="s">
        <v>125</v>
      </c>
      <c r="CG53" s="10" t="s">
        <v>871</v>
      </c>
      <c r="CH53" s="6">
        <v>49330</v>
      </c>
      <c r="CI53" s="7" t="s">
        <v>879</v>
      </c>
      <c r="CJ53" s="11">
        <v>1.7000000000000001E-2</v>
      </c>
      <c r="CK53" s="7" t="s">
        <v>94</v>
      </c>
      <c r="CL53" s="6">
        <v>37718</v>
      </c>
      <c r="CM53" s="7" t="s">
        <v>876</v>
      </c>
      <c r="CN53" s="11">
        <v>1.2E-2</v>
      </c>
      <c r="CO53" s="7" t="s">
        <v>94</v>
      </c>
      <c r="CP53" s="6">
        <v>8442</v>
      </c>
      <c r="CQ53" s="7" t="s">
        <v>880</v>
      </c>
      <c r="CR53" s="11">
        <v>2.7E-2</v>
      </c>
      <c r="CS53" s="7" t="s">
        <v>146</v>
      </c>
    </row>
    <row r="54" spans="1:97" s="15" customFormat="1">
      <c r="A54" s="101"/>
      <c r="B54" s="843"/>
      <c r="C54" s="844"/>
      <c r="D54" s="845"/>
      <c r="E54" s="846"/>
      <c r="F54" s="847"/>
      <c r="G54" s="844"/>
      <c r="H54" s="845"/>
      <c r="I54" s="846"/>
      <c r="J54" s="847"/>
      <c r="K54" s="844"/>
      <c r="L54" s="845"/>
      <c r="M54" s="848"/>
      <c r="O54" s="83"/>
      <c r="P54" s="479"/>
      <c r="Q54" s="479"/>
      <c r="R54" s="278"/>
      <c r="S54" s="279"/>
      <c r="T54" s="483"/>
      <c r="U54" s="479"/>
      <c r="V54" s="278"/>
      <c r="W54" s="279"/>
      <c r="X54" s="483"/>
      <c r="Y54" s="479"/>
      <c r="Z54" s="278"/>
      <c r="AA54" s="278"/>
      <c r="AB54" s="260"/>
      <c r="AC54" s="83"/>
      <c r="AD54" s="67"/>
      <c r="AE54" s="68"/>
      <c r="AF54" s="69"/>
      <c r="AG54" s="70"/>
      <c r="AH54" s="67"/>
      <c r="AI54" s="68"/>
      <c r="AJ54" s="69"/>
      <c r="AK54" s="70"/>
      <c r="AL54" s="67"/>
      <c r="AM54" s="68"/>
      <c r="AN54" s="69"/>
      <c r="AO54" s="69"/>
      <c r="AQ54" s="268"/>
      <c r="AR54" s="86"/>
      <c r="AS54" s="61"/>
      <c r="AT54" s="62"/>
      <c r="AU54" s="81"/>
      <c r="AV54" s="86"/>
      <c r="AW54" s="61"/>
      <c r="AX54" s="61"/>
      <c r="AY54" s="81"/>
      <c r="AZ54" s="86"/>
      <c r="BA54" s="61"/>
      <c r="BB54" s="61"/>
      <c r="BC54" s="61"/>
      <c r="BE54" s="22"/>
      <c r="BF54" s="61" t="s">
        <v>150</v>
      </c>
      <c r="BG54" s="61" t="s">
        <v>150</v>
      </c>
      <c r="BH54" s="62" t="s">
        <v>150</v>
      </c>
      <c r="BI54" s="61" t="s">
        <v>150</v>
      </c>
      <c r="BJ54" s="61" t="s">
        <v>150</v>
      </c>
      <c r="BK54" s="61" t="s">
        <v>150</v>
      </c>
      <c r="BL54" s="61" t="s">
        <v>150</v>
      </c>
      <c r="BM54" s="61" t="s">
        <v>150</v>
      </c>
      <c r="BN54" s="61" t="s">
        <v>150</v>
      </c>
      <c r="BO54" s="61" t="s">
        <v>150</v>
      </c>
      <c r="BP54" s="61" t="s">
        <v>150</v>
      </c>
      <c r="BQ54" s="61" t="s">
        <v>150</v>
      </c>
      <c r="BS54" s="22"/>
      <c r="BT54" s="7"/>
      <c r="BU54" s="7"/>
      <c r="BV54" s="11"/>
      <c r="BW54" s="7"/>
      <c r="BX54" s="7"/>
      <c r="BY54" s="7"/>
      <c r="BZ54" s="11"/>
      <c r="CA54" s="7"/>
      <c r="CB54" s="7"/>
      <c r="CC54" s="7"/>
      <c r="CD54" s="11"/>
      <c r="CE54" s="7"/>
      <c r="CG54" s="22"/>
      <c r="CH54" s="7"/>
      <c r="CI54" s="7"/>
      <c r="CJ54" s="7"/>
      <c r="CK54" s="7"/>
      <c r="CL54" s="7"/>
      <c r="CM54" s="7"/>
      <c r="CN54" s="7"/>
      <c r="CO54" s="7"/>
      <c r="CP54" s="7"/>
      <c r="CQ54" s="7"/>
      <c r="CR54" s="11"/>
      <c r="CS54" s="7"/>
    </row>
    <row r="55" spans="1:97" s="15" customFormat="1">
      <c r="A55" s="859" t="s">
        <v>881</v>
      </c>
      <c r="B55" s="850"/>
      <c r="C55" s="851"/>
      <c r="D55" s="850"/>
      <c r="E55" s="851"/>
      <c r="F55" s="850"/>
      <c r="G55" s="851"/>
      <c r="H55" s="850"/>
      <c r="I55" s="851"/>
      <c r="J55" s="850"/>
      <c r="K55" s="851"/>
      <c r="L55" s="850"/>
      <c r="M55" s="852"/>
      <c r="O55" s="112" t="s">
        <v>881</v>
      </c>
      <c r="P55" s="477"/>
      <c r="Q55" s="480"/>
      <c r="R55" s="52"/>
      <c r="S55" s="281"/>
      <c r="T55" s="477"/>
      <c r="U55" s="480"/>
      <c r="V55" s="52"/>
      <c r="W55" s="281"/>
      <c r="X55" s="477"/>
      <c r="Y55" s="480"/>
      <c r="Z55" s="52"/>
      <c r="AA55" s="52"/>
      <c r="AB55" s="260"/>
      <c r="AC55" s="112" t="s">
        <v>881</v>
      </c>
      <c r="AD55" s="50"/>
      <c r="AE55" s="51"/>
      <c r="AF55" s="52"/>
      <c r="AG55" s="53"/>
      <c r="AH55" s="50"/>
      <c r="AI55" s="51"/>
      <c r="AJ55" s="52"/>
      <c r="AK55" s="53"/>
      <c r="AL55" s="50"/>
      <c r="AM55" s="51"/>
      <c r="AN55" s="52"/>
      <c r="AO55" s="52"/>
      <c r="AQ55" s="37" t="s">
        <v>881</v>
      </c>
      <c r="AR55" s="111"/>
      <c r="AS55" s="106"/>
      <c r="AT55" s="106"/>
      <c r="AU55" s="106"/>
      <c r="AV55" s="111"/>
      <c r="AW55" s="106"/>
      <c r="AX55" s="106"/>
      <c r="AY55" s="106"/>
      <c r="AZ55" s="111"/>
      <c r="BA55" s="106"/>
      <c r="BB55" s="106"/>
      <c r="BC55" s="109"/>
      <c r="BE55" s="265" t="s">
        <v>881</v>
      </c>
      <c r="BF55" s="263"/>
      <c r="BG55" s="263"/>
      <c r="BH55" s="263"/>
      <c r="BI55" s="263"/>
      <c r="BJ55" s="263"/>
      <c r="BK55" s="263"/>
      <c r="BL55" s="263"/>
      <c r="BM55" s="263"/>
      <c r="BN55" s="263"/>
      <c r="BO55" s="263"/>
      <c r="BP55" s="263"/>
      <c r="BQ55" s="264"/>
      <c r="BS55" s="265" t="s">
        <v>881</v>
      </c>
      <c r="BT55" s="266"/>
      <c r="BU55" s="266"/>
      <c r="BV55" s="113"/>
      <c r="BW55" s="266"/>
      <c r="BX55" s="266"/>
      <c r="BY55" s="266"/>
      <c r="BZ55" s="113"/>
      <c r="CA55" s="266"/>
      <c r="CB55" s="266"/>
      <c r="CC55" s="266"/>
      <c r="CD55" s="113"/>
      <c r="CE55" s="267"/>
      <c r="CG55" s="1664" t="s">
        <v>881</v>
      </c>
      <c r="CH55" s="1665"/>
      <c r="CI55" s="1665"/>
      <c r="CJ55" s="1665"/>
      <c r="CK55" s="1665"/>
      <c r="CL55" s="1665"/>
      <c r="CM55" s="1665"/>
      <c r="CN55" s="1665"/>
      <c r="CO55" s="1665"/>
      <c r="CP55" s="1665"/>
      <c r="CQ55" s="1665"/>
      <c r="CR55" s="1665"/>
      <c r="CS55" s="1666"/>
    </row>
    <row r="56" spans="1:97" s="15" customFormat="1">
      <c r="A56" s="160" t="s">
        <v>882</v>
      </c>
      <c r="B56" s="838">
        <v>10978</v>
      </c>
      <c r="C56" s="839" t="s">
        <v>3621</v>
      </c>
      <c r="D56" s="853" t="s">
        <v>53</v>
      </c>
      <c r="E56" s="839" t="s">
        <v>53</v>
      </c>
      <c r="F56" s="838">
        <v>11225</v>
      </c>
      <c r="G56" s="839" t="s">
        <v>3622</v>
      </c>
      <c r="H56" s="841" t="s">
        <v>53</v>
      </c>
      <c r="I56" s="839" t="s">
        <v>53</v>
      </c>
      <c r="J56" s="838">
        <v>11777</v>
      </c>
      <c r="K56" s="839" t="s">
        <v>3623</v>
      </c>
      <c r="L56" s="853" t="s">
        <v>53</v>
      </c>
      <c r="M56" s="841" t="s">
        <v>53</v>
      </c>
      <c r="O56" s="101" t="s">
        <v>882</v>
      </c>
      <c r="P56" s="479">
        <v>10986</v>
      </c>
      <c r="Q56" s="479">
        <v>1292</v>
      </c>
      <c r="R56" s="278" t="s">
        <v>53</v>
      </c>
      <c r="S56" s="279" t="s">
        <v>53</v>
      </c>
      <c r="T56" s="483">
        <v>9695</v>
      </c>
      <c r="U56" s="479">
        <v>1209</v>
      </c>
      <c r="V56" s="278" t="s">
        <v>53</v>
      </c>
      <c r="W56" s="279" t="s">
        <v>53</v>
      </c>
      <c r="X56" s="483">
        <v>12484</v>
      </c>
      <c r="Y56" s="479">
        <v>2733</v>
      </c>
      <c r="Z56" s="278" t="s">
        <v>53</v>
      </c>
      <c r="AA56" s="278" t="s">
        <v>53</v>
      </c>
      <c r="AB56" s="260"/>
      <c r="AC56" s="101" t="s">
        <v>882</v>
      </c>
      <c r="AD56" s="67">
        <v>10945</v>
      </c>
      <c r="AE56" s="68">
        <v>836</v>
      </c>
      <c r="AF56" s="69" t="s">
        <v>53</v>
      </c>
      <c r="AG56" s="70" t="s">
        <v>53</v>
      </c>
      <c r="AH56" s="67">
        <v>8750</v>
      </c>
      <c r="AI56" s="68">
        <v>1139</v>
      </c>
      <c r="AJ56" s="69" t="s">
        <v>53</v>
      </c>
      <c r="AK56" s="70" t="s">
        <v>53</v>
      </c>
      <c r="AL56" s="67">
        <v>12801</v>
      </c>
      <c r="AM56" s="68">
        <v>1323</v>
      </c>
      <c r="AN56" s="69" t="s">
        <v>53</v>
      </c>
      <c r="AO56" s="69" t="s">
        <v>53</v>
      </c>
      <c r="AQ56" s="102" t="s">
        <v>882</v>
      </c>
      <c r="AR56" s="114">
        <v>10506</v>
      </c>
      <c r="AS56" s="61" t="s">
        <v>883</v>
      </c>
      <c r="AT56" s="62" t="s">
        <v>53</v>
      </c>
      <c r="AU56" s="81" t="s">
        <v>53</v>
      </c>
      <c r="AV56" s="114">
        <v>8453</v>
      </c>
      <c r="AW56" s="61" t="s">
        <v>884</v>
      </c>
      <c r="AX56" s="62" t="s">
        <v>53</v>
      </c>
      <c r="AY56" s="81" t="s">
        <v>53</v>
      </c>
      <c r="AZ56" s="114">
        <v>11967</v>
      </c>
      <c r="BA56" s="61" t="s">
        <v>419</v>
      </c>
      <c r="BB56" s="62" t="s">
        <v>53</v>
      </c>
      <c r="BC56" s="61" t="s">
        <v>53</v>
      </c>
      <c r="BE56" s="10" t="s">
        <v>882</v>
      </c>
      <c r="BF56" s="60">
        <v>10267</v>
      </c>
      <c r="BG56" s="61" t="s">
        <v>885</v>
      </c>
      <c r="BH56" s="61" t="s">
        <v>53</v>
      </c>
      <c r="BI56" s="61" t="s">
        <v>53</v>
      </c>
      <c r="BJ56" s="60">
        <v>9263</v>
      </c>
      <c r="BK56" s="61" t="s">
        <v>886</v>
      </c>
      <c r="BL56" s="61" t="s">
        <v>53</v>
      </c>
      <c r="BM56" s="61" t="s">
        <v>53</v>
      </c>
      <c r="BN56" s="60">
        <v>11607</v>
      </c>
      <c r="BO56" s="61" t="s">
        <v>194</v>
      </c>
      <c r="BP56" s="61" t="s">
        <v>53</v>
      </c>
      <c r="BQ56" s="61" t="s">
        <v>53</v>
      </c>
      <c r="BS56" s="10" t="s">
        <v>882</v>
      </c>
      <c r="BT56" s="60">
        <v>10255</v>
      </c>
      <c r="BU56" s="61" t="s">
        <v>887</v>
      </c>
      <c r="BV56" s="62" t="s">
        <v>53</v>
      </c>
      <c r="BW56" s="61" t="s">
        <v>53</v>
      </c>
      <c r="BX56" s="60">
        <v>8331</v>
      </c>
      <c r="BY56" s="61" t="s">
        <v>888</v>
      </c>
      <c r="BZ56" s="62" t="s">
        <v>53</v>
      </c>
      <c r="CA56" s="61" t="s">
        <v>53</v>
      </c>
      <c r="CB56" s="60">
        <v>12225</v>
      </c>
      <c r="CC56" s="61" t="s">
        <v>374</v>
      </c>
      <c r="CD56" s="62" t="s">
        <v>53</v>
      </c>
      <c r="CE56" s="61" t="s">
        <v>53</v>
      </c>
      <c r="CG56" s="10" t="s">
        <v>882</v>
      </c>
      <c r="CH56" s="6">
        <v>9779</v>
      </c>
      <c r="CI56" s="7" t="s">
        <v>889</v>
      </c>
      <c r="CJ56" s="7" t="s">
        <v>53</v>
      </c>
      <c r="CK56" s="7" t="s">
        <v>53</v>
      </c>
      <c r="CL56" s="6">
        <v>8981</v>
      </c>
      <c r="CM56" s="7" t="s">
        <v>890</v>
      </c>
      <c r="CN56" s="7" t="s">
        <v>53</v>
      </c>
      <c r="CO56" s="7" t="s">
        <v>53</v>
      </c>
      <c r="CP56" s="6">
        <v>10236</v>
      </c>
      <c r="CQ56" s="7" t="s">
        <v>387</v>
      </c>
      <c r="CR56" s="7" t="s">
        <v>53</v>
      </c>
      <c r="CS56" s="7" t="s">
        <v>53</v>
      </c>
    </row>
    <row r="57" spans="1:97" ht="30" customHeight="1">
      <c r="A57" s="1643" t="s">
        <v>891</v>
      </c>
      <c r="B57" s="1644"/>
      <c r="C57" s="1644"/>
      <c r="D57" s="1644"/>
      <c r="E57" s="1644"/>
      <c r="F57" s="1644"/>
      <c r="G57" s="1644"/>
      <c r="H57" s="1644"/>
      <c r="I57" s="1644"/>
      <c r="J57" s="1644"/>
      <c r="K57" s="1644"/>
      <c r="L57" s="1644"/>
      <c r="M57" s="1644"/>
      <c r="O57" s="1684" t="s">
        <v>891</v>
      </c>
      <c r="P57" s="1685"/>
      <c r="Q57" s="1685"/>
      <c r="R57" s="1685"/>
      <c r="S57" s="1685"/>
      <c r="T57" s="1685"/>
      <c r="U57" s="1685"/>
      <c r="V57" s="1685"/>
      <c r="W57" s="1685"/>
      <c r="X57" s="1685"/>
      <c r="Y57" s="1685"/>
      <c r="Z57" s="1685"/>
      <c r="AA57" s="1685"/>
      <c r="AC57" s="1684" t="s">
        <v>891</v>
      </c>
      <c r="AD57" s="1685"/>
      <c r="AE57" s="1685"/>
      <c r="AF57" s="1685"/>
      <c r="AG57" s="1685"/>
      <c r="AH57" s="1685"/>
      <c r="AI57" s="1685"/>
      <c r="AJ57" s="1685"/>
      <c r="AK57" s="1685"/>
      <c r="AL57" s="1685"/>
      <c r="AM57" s="1685"/>
      <c r="AN57" s="1685"/>
      <c r="AO57" s="1685"/>
      <c r="AQ57" s="1667" t="s">
        <v>891</v>
      </c>
      <c r="AR57" s="1668"/>
      <c r="AS57" s="1668"/>
      <c r="AT57" s="1668"/>
      <c r="AU57" s="1668"/>
      <c r="AV57" s="1668"/>
      <c r="AW57" s="1668"/>
      <c r="AX57" s="1668"/>
      <c r="AY57" s="1668"/>
      <c r="AZ57" s="1668"/>
      <c r="BA57" s="1668"/>
      <c r="BB57" s="1668"/>
      <c r="BC57" s="1668"/>
      <c r="BD57" s="15"/>
      <c r="BE57" s="1667" t="s">
        <v>891</v>
      </c>
      <c r="BF57" s="1668"/>
      <c r="BG57" s="1668"/>
      <c r="BH57" s="1668"/>
      <c r="BI57" s="1668"/>
      <c r="BJ57" s="1668"/>
      <c r="BK57" s="1668"/>
      <c r="BL57" s="1668"/>
      <c r="BM57" s="1668"/>
      <c r="BN57" s="1668"/>
      <c r="BO57" s="1668"/>
      <c r="BP57" s="1668"/>
      <c r="BQ57" s="1668"/>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row>
    <row r="58" spans="1:97">
      <c r="A58" s="15"/>
      <c r="B58" s="15"/>
      <c r="C58" s="15"/>
      <c r="D58" s="15"/>
      <c r="E58" s="15"/>
      <c r="F58" s="15"/>
      <c r="G58" s="15"/>
      <c r="H58" s="15"/>
      <c r="I58" s="15"/>
      <c r="J58" s="15"/>
      <c r="K58" s="15"/>
      <c r="L58" s="15"/>
      <c r="M58" s="15"/>
      <c r="P58" s="15"/>
      <c r="Q58" s="15"/>
      <c r="R58" s="15"/>
      <c r="S58" s="15"/>
      <c r="T58" s="15"/>
      <c r="U58" s="15"/>
      <c r="V58" s="15"/>
      <c r="W58" s="15"/>
      <c r="X58" s="15"/>
      <c r="Y58" s="15"/>
      <c r="Z58" s="15"/>
      <c r="AA58" s="15"/>
      <c r="AC58" s="15"/>
      <c r="AD58" s="15"/>
      <c r="AE58" s="15"/>
      <c r="AF58" s="15"/>
      <c r="AG58" s="15"/>
      <c r="AH58" s="15"/>
      <c r="AI58" s="15"/>
      <c r="AJ58" s="15"/>
      <c r="AK58" s="15"/>
      <c r="AL58" s="15"/>
      <c r="AM58" s="15"/>
      <c r="AN58" s="15"/>
      <c r="AO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row>
    <row r="59" spans="1:97">
      <c r="A59" s="1642" t="s">
        <v>3624</v>
      </c>
      <c r="B59" s="1642"/>
      <c r="C59" s="1642"/>
      <c r="D59" s="1642"/>
      <c r="E59" s="1642"/>
      <c r="F59" s="1642"/>
      <c r="G59" s="1642"/>
      <c r="H59" s="1642"/>
      <c r="I59" s="1642"/>
      <c r="J59" s="1642"/>
      <c r="K59" s="1642"/>
      <c r="L59" s="1642"/>
      <c r="M59" s="1642"/>
      <c r="O59" s="1642" t="s">
        <v>3394</v>
      </c>
      <c r="P59" s="1642"/>
      <c r="Q59" s="1642"/>
      <c r="R59" s="1642"/>
      <c r="S59" s="1642"/>
      <c r="T59" s="1642"/>
      <c r="U59" s="1642"/>
      <c r="V59" s="1642"/>
      <c r="W59" s="1642"/>
      <c r="X59" s="1642"/>
      <c r="Y59" s="1642"/>
      <c r="Z59" s="1642"/>
      <c r="AA59" s="1642"/>
      <c r="AC59" s="1642" t="s">
        <v>3384</v>
      </c>
      <c r="AD59" s="1642"/>
      <c r="AE59" s="1642"/>
      <c r="AF59" s="1642"/>
      <c r="AG59" s="1642"/>
      <c r="AH59" s="1642"/>
      <c r="AI59" s="1642"/>
      <c r="AJ59" s="1642"/>
      <c r="AK59" s="1642"/>
      <c r="AL59" s="1642"/>
      <c r="AM59" s="1642"/>
      <c r="AN59" s="1642"/>
      <c r="AO59" s="1642"/>
      <c r="AQ59" s="1642" t="s">
        <v>892</v>
      </c>
      <c r="AR59" s="1642"/>
      <c r="AS59" s="1642"/>
      <c r="AT59" s="1642"/>
      <c r="AU59" s="1642"/>
      <c r="AV59" s="1642"/>
      <c r="AW59" s="1642"/>
      <c r="AX59" s="1642"/>
      <c r="AY59" s="1642"/>
      <c r="AZ59" s="1642"/>
      <c r="BA59" s="1642"/>
      <c r="BB59" s="1642"/>
      <c r="BC59" s="1642"/>
      <c r="BD59" s="15"/>
      <c r="BE59" s="1642" t="s">
        <v>893</v>
      </c>
      <c r="BF59" s="1642"/>
      <c r="BG59" s="1642"/>
      <c r="BH59" s="1642"/>
      <c r="BI59" s="1642"/>
      <c r="BJ59" s="1642"/>
      <c r="BK59" s="1642"/>
      <c r="BL59" s="1642"/>
      <c r="BM59" s="1642"/>
      <c r="BN59" s="1642"/>
      <c r="BO59" s="1642"/>
      <c r="BP59" s="1642"/>
      <c r="BQ59" s="1642"/>
      <c r="BR59" s="15"/>
      <c r="BS59" s="1642" t="s">
        <v>894</v>
      </c>
      <c r="BT59" s="1642"/>
      <c r="BU59" s="1642"/>
      <c r="BV59" s="1642"/>
      <c r="BW59" s="1642"/>
      <c r="BX59" s="1642"/>
      <c r="BY59" s="1642"/>
      <c r="BZ59" s="1642"/>
      <c r="CA59" s="1642"/>
      <c r="CB59" s="1642"/>
      <c r="CC59" s="1642"/>
      <c r="CD59" s="1642"/>
      <c r="CE59" s="1642"/>
      <c r="CF59" s="15"/>
      <c r="CG59" s="1642" t="s">
        <v>895</v>
      </c>
      <c r="CH59" s="1642"/>
      <c r="CI59" s="1642"/>
      <c r="CJ59" s="1642"/>
      <c r="CK59" s="1642"/>
      <c r="CL59" s="1642"/>
      <c r="CM59" s="1642"/>
      <c r="CN59" s="1642"/>
      <c r="CO59" s="1642"/>
      <c r="CP59" s="1642"/>
      <c r="CQ59" s="1642"/>
      <c r="CR59" s="1642"/>
      <c r="CS59" s="1642"/>
    </row>
    <row r="60" spans="1:97">
      <c r="A60" s="15"/>
      <c r="B60" s="15"/>
      <c r="C60" s="15"/>
      <c r="D60" s="15"/>
      <c r="E60" s="15"/>
      <c r="F60" s="15"/>
      <c r="G60" s="15"/>
      <c r="H60" s="15"/>
      <c r="I60" s="15"/>
      <c r="J60" s="15"/>
      <c r="K60" s="15"/>
      <c r="L60" s="15"/>
      <c r="M60" s="15"/>
      <c r="P60" s="15"/>
      <c r="Q60" s="15"/>
      <c r="R60" s="15"/>
      <c r="S60" s="15"/>
      <c r="T60" s="15"/>
      <c r="U60" s="15"/>
      <c r="V60" s="15"/>
      <c r="W60" s="15"/>
      <c r="X60" s="15"/>
      <c r="Y60" s="15"/>
      <c r="Z60" s="15"/>
      <c r="AA60" s="15"/>
      <c r="AC60" s="15"/>
      <c r="AD60" s="15"/>
      <c r="AE60" s="15"/>
      <c r="AF60" s="15"/>
      <c r="AG60" s="15"/>
      <c r="AH60" s="15"/>
      <c r="AI60" s="15"/>
      <c r="AJ60" s="15"/>
      <c r="AK60" s="15"/>
      <c r="AL60" s="15"/>
      <c r="AM60" s="15"/>
      <c r="AN60" s="15"/>
      <c r="AO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261"/>
      <c r="CH60" s="261"/>
      <c r="CI60" s="261"/>
      <c r="CJ60" s="261"/>
      <c r="CK60" s="261"/>
      <c r="CL60" s="261"/>
      <c r="CM60" s="261"/>
      <c r="CN60" s="261"/>
      <c r="CO60" s="261"/>
      <c r="CP60" s="261"/>
      <c r="CQ60" s="261"/>
      <c r="CR60" s="261"/>
      <c r="CS60" s="261"/>
    </row>
    <row r="61" spans="1:97">
      <c r="A61" s="15"/>
      <c r="B61" s="15"/>
      <c r="C61" s="15"/>
      <c r="D61" s="15"/>
      <c r="E61" s="15"/>
      <c r="F61" s="15"/>
      <c r="G61" s="15"/>
      <c r="H61" s="15"/>
      <c r="I61" s="15"/>
      <c r="J61" s="15"/>
      <c r="K61" s="15"/>
      <c r="L61" s="15"/>
      <c r="M61" s="15"/>
      <c r="P61" s="15"/>
      <c r="Q61" s="15"/>
      <c r="R61" s="15"/>
      <c r="S61" s="15"/>
      <c r="T61" s="15"/>
      <c r="U61" s="15"/>
      <c r="V61" s="15"/>
      <c r="W61" s="15"/>
      <c r="X61" s="15"/>
      <c r="Y61" s="15"/>
      <c r="Z61" s="15"/>
      <c r="AA61" s="15"/>
      <c r="AC61" s="15"/>
      <c r="AD61" s="15"/>
      <c r="AE61" s="15"/>
      <c r="AF61" s="15"/>
      <c r="AG61" s="15"/>
      <c r="AH61" s="15"/>
      <c r="AI61" s="15"/>
      <c r="AJ61" s="15"/>
      <c r="AK61" s="15"/>
      <c r="AL61" s="15"/>
      <c r="AM61" s="15"/>
      <c r="AN61" s="15"/>
      <c r="AO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261"/>
      <c r="CH61" s="261"/>
      <c r="CI61" s="261"/>
      <c r="CJ61" s="261"/>
      <c r="CK61" s="261"/>
      <c r="CL61" s="261"/>
      <c r="CM61" s="261"/>
      <c r="CN61" s="261"/>
      <c r="CO61" s="261"/>
      <c r="CP61" s="261"/>
      <c r="CQ61" s="261"/>
      <c r="CR61" s="261"/>
      <c r="CS61" s="261"/>
    </row>
    <row r="62" spans="1:97" s="15" customFormat="1" ht="17.5">
      <c r="A62" s="1645" t="s">
        <v>447</v>
      </c>
      <c r="B62" s="1648" t="s">
        <v>418</v>
      </c>
      <c r="C62" s="1649"/>
      <c r="D62" s="1649"/>
      <c r="E62" s="1649"/>
      <c r="F62" s="1649"/>
      <c r="G62" s="1649"/>
      <c r="H62" s="1649"/>
      <c r="I62" s="1649"/>
      <c r="J62" s="1649"/>
      <c r="K62" s="1649"/>
      <c r="L62" s="1649"/>
      <c r="M62" s="1650"/>
      <c r="O62" s="1678" t="s">
        <v>447</v>
      </c>
      <c r="P62" s="1648" t="s">
        <v>418</v>
      </c>
      <c r="Q62" s="1649"/>
      <c r="R62" s="1649"/>
      <c r="S62" s="1649"/>
      <c r="T62" s="1649"/>
      <c r="U62" s="1649"/>
      <c r="V62" s="1649"/>
      <c r="W62" s="1649"/>
      <c r="X62" s="1649"/>
      <c r="Y62" s="1649"/>
      <c r="Z62" s="1649"/>
      <c r="AA62" s="1650"/>
      <c r="AB62" s="440"/>
      <c r="AC62" s="1669" t="s">
        <v>447</v>
      </c>
      <c r="AD62" s="1648" t="s">
        <v>418</v>
      </c>
      <c r="AE62" s="1649"/>
      <c r="AF62" s="1649"/>
      <c r="AG62" s="1649"/>
      <c r="AH62" s="1649"/>
      <c r="AI62" s="1649"/>
      <c r="AJ62" s="1649"/>
      <c r="AK62" s="1649"/>
      <c r="AL62" s="1649"/>
      <c r="AM62" s="1649"/>
      <c r="AN62" s="1649"/>
      <c r="AO62" s="1650"/>
      <c r="AQ62" s="1681" t="s">
        <v>447</v>
      </c>
      <c r="AR62" s="1648" t="s">
        <v>418</v>
      </c>
      <c r="AS62" s="1649"/>
      <c r="AT62" s="1649"/>
      <c r="AU62" s="1649"/>
      <c r="AV62" s="1649"/>
      <c r="AW62" s="1649"/>
      <c r="AX62" s="1649"/>
      <c r="AY62" s="1649"/>
      <c r="AZ62" s="1649"/>
      <c r="BA62" s="1649"/>
      <c r="BB62" s="1649"/>
      <c r="BC62" s="1650"/>
      <c r="BE62" s="1686" t="s">
        <v>447</v>
      </c>
      <c r="BF62" s="1649" t="s">
        <v>418</v>
      </c>
      <c r="BG62" s="1649"/>
      <c r="BH62" s="1649"/>
      <c r="BI62" s="1649"/>
      <c r="BJ62" s="1649"/>
      <c r="BK62" s="1649"/>
      <c r="BL62" s="1649"/>
      <c r="BM62" s="1649"/>
      <c r="BN62" s="1649"/>
      <c r="BO62" s="1649"/>
      <c r="BP62" s="1649"/>
      <c r="BQ62" s="1650"/>
      <c r="BS62" s="1672" t="s">
        <v>447</v>
      </c>
      <c r="BT62" s="1649" t="s">
        <v>418</v>
      </c>
      <c r="BU62" s="1649"/>
      <c r="BV62" s="1649"/>
      <c r="BW62" s="1649"/>
      <c r="BX62" s="1649"/>
      <c r="BY62" s="1649"/>
      <c r="BZ62" s="1649"/>
      <c r="CA62" s="1649"/>
      <c r="CB62" s="1649"/>
      <c r="CC62" s="1649"/>
      <c r="CD62" s="1649"/>
      <c r="CE62" s="1650"/>
      <c r="CG62" s="1672" t="s">
        <v>447</v>
      </c>
      <c r="CH62" s="1649" t="s">
        <v>418</v>
      </c>
      <c r="CI62" s="1649"/>
      <c r="CJ62" s="1649"/>
      <c r="CK62" s="1649"/>
      <c r="CL62" s="1649"/>
      <c r="CM62" s="1649"/>
      <c r="CN62" s="1649"/>
      <c r="CO62" s="1649"/>
      <c r="CP62" s="1649"/>
      <c r="CQ62" s="1649"/>
      <c r="CR62" s="1649"/>
      <c r="CS62" s="1650"/>
    </row>
    <row r="63" spans="1:97" s="15" customFormat="1" ht="17.5">
      <c r="A63" s="1646"/>
      <c r="B63" s="1651" t="s">
        <v>3192</v>
      </c>
      <c r="C63" s="1652"/>
      <c r="D63" s="1652"/>
      <c r="E63" s="1653"/>
      <c r="F63" s="1651" t="s">
        <v>3191</v>
      </c>
      <c r="G63" s="1652"/>
      <c r="H63" s="1652"/>
      <c r="I63" s="1653"/>
      <c r="J63" s="1651" t="s">
        <v>3193</v>
      </c>
      <c r="K63" s="1652"/>
      <c r="L63" s="1652"/>
      <c r="M63" s="1654"/>
      <c r="O63" s="1679"/>
      <c r="P63" s="1651" t="s">
        <v>3192</v>
      </c>
      <c r="Q63" s="1652"/>
      <c r="R63" s="1652"/>
      <c r="S63" s="1653"/>
      <c r="T63" s="1651" t="s">
        <v>3191</v>
      </c>
      <c r="U63" s="1652"/>
      <c r="V63" s="1652"/>
      <c r="W63" s="1653"/>
      <c r="X63" s="1651" t="s">
        <v>3193</v>
      </c>
      <c r="Y63" s="1652"/>
      <c r="Z63" s="1652"/>
      <c r="AA63" s="1654"/>
      <c r="AB63" s="440"/>
      <c r="AC63" s="1670"/>
      <c r="AD63" s="1651" t="s">
        <v>3192</v>
      </c>
      <c r="AE63" s="1652"/>
      <c r="AF63" s="1652"/>
      <c r="AG63" s="1653"/>
      <c r="AH63" s="1651" t="s">
        <v>3191</v>
      </c>
      <c r="AI63" s="1652"/>
      <c r="AJ63" s="1652"/>
      <c r="AK63" s="1653"/>
      <c r="AL63" s="1651" t="s">
        <v>3193</v>
      </c>
      <c r="AM63" s="1652"/>
      <c r="AN63" s="1652"/>
      <c r="AO63" s="1654"/>
      <c r="AQ63" s="1682"/>
      <c r="AR63" s="1651" t="s">
        <v>3192</v>
      </c>
      <c r="AS63" s="1652"/>
      <c r="AT63" s="1652"/>
      <c r="AU63" s="1653"/>
      <c r="AV63" s="1651" t="s">
        <v>3191</v>
      </c>
      <c r="AW63" s="1652"/>
      <c r="AX63" s="1652"/>
      <c r="AY63" s="1653"/>
      <c r="AZ63" s="1651" t="s">
        <v>3193</v>
      </c>
      <c r="BA63" s="1652"/>
      <c r="BB63" s="1652"/>
      <c r="BC63" s="1654"/>
      <c r="BE63" s="1687"/>
      <c r="BF63" s="1652" t="s">
        <v>448</v>
      </c>
      <c r="BG63" s="1652"/>
      <c r="BH63" s="1652"/>
      <c r="BI63" s="1652"/>
      <c r="BJ63" s="1652" t="s">
        <v>449</v>
      </c>
      <c r="BK63" s="1652"/>
      <c r="BL63" s="1652"/>
      <c r="BM63" s="1652"/>
      <c r="BN63" s="1652" t="s">
        <v>450</v>
      </c>
      <c r="BO63" s="1652"/>
      <c r="BP63" s="1652"/>
      <c r="BQ63" s="1654"/>
      <c r="BS63" s="1673"/>
      <c r="BT63" s="1652" t="s">
        <v>448</v>
      </c>
      <c r="BU63" s="1652"/>
      <c r="BV63" s="1652"/>
      <c r="BW63" s="1652"/>
      <c r="BX63" s="1652" t="s">
        <v>449</v>
      </c>
      <c r="BY63" s="1652"/>
      <c r="BZ63" s="1652"/>
      <c r="CA63" s="1652"/>
      <c r="CB63" s="1652" t="s">
        <v>450</v>
      </c>
      <c r="CC63" s="1652"/>
      <c r="CD63" s="1652"/>
      <c r="CE63" s="1654"/>
      <c r="CG63" s="1673"/>
      <c r="CH63" s="1652" t="s">
        <v>448</v>
      </c>
      <c r="CI63" s="1652"/>
      <c r="CJ63" s="1652"/>
      <c r="CK63" s="1652"/>
      <c r="CL63" s="1652" t="s">
        <v>449</v>
      </c>
      <c r="CM63" s="1652"/>
      <c r="CN63" s="1652"/>
      <c r="CO63" s="1652"/>
      <c r="CP63" s="1652" t="s">
        <v>450</v>
      </c>
      <c r="CQ63" s="1652"/>
      <c r="CR63" s="1652"/>
      <c r="CS63" s="1654"/>
    </row>
    <row r="64" spans="1:97" s="44" customFormat="1" ht="17.5">
      <c r="A64" s="1646"/>
      <c r="B64" s="1655" t="s">
        <v>14</v>
      </c>
      <c r="C64" s="1656"/>
      <c r="D64" s="1657" t="s">
        <v>3198</v>
      </c>
      <c r="E64" s="1658"/>
      <c r="F64" s="1655" t="s">
        <v>14</v>
      </c>
      <c r="G64" s="1656"/>
      <c r="H64" s="1657" t="s">
        <v>3198</v>
      </c>
      <c r="I64" s="1658"/>
      <c r="J64" s="1655" t="s">
        <v>14</v>
      </c>
      <c r="K64" s="1656"/>
      <c r="L64" s="1657" t="s">
        <v>3198</v>
      </c>
      <c r="M64" s="1659"/>
      <c r="O64" s="1679"/>
      <c r="P64" s="1655" t="s">
        <v>14</v>
      </c>
      <c r="Q64" s="1656"/>
      <c r="R64" s="1657" t="s">
        <v>3198</v>
      </c>
      <c r="S64" s="1658"/>
      <c r="T64" s="1655" t="s">
        <v>14</v>
      </c>
      <c r="U64" s="1656"/>
      <c r="V64" s="1657" t="s">
        <v>3198</v>
      </c>
      <c r="W64" s="1658"/>
      <c r="X64" s="1655" t="s">
        <v>14</v>
      </c>
      <c r="Y64" s="1656"/>
      <c r="Z64" s="1657" t="s">
        <v>3198</v>
      </c>
      <c r="AA64" s="1659"/>
      <c r="AB64" s="440"/>
      <c r="AC64" s="1670"/>
      <c r="AD64" s="1655" t="s">
        <v>14</v>
      </c>
      <c r="AE64" s="1656"/>
      <c r="AF64" s="1657" t="s">
        <v>3198</v>
      </c>
      <c r="AG64" s="1658"/>
      <c r="AH64" s="1655" t="s">
        <v>14</v>
      </c>
      <c r="AI64" s="1656"/>
      <c r="AJ64" s="1657" t="s">
        <v>3198</v>
      </c>
      <c r="AK64" s="1658"/>
      <c r="AL64" s="1655" t="s">
        <v>14</v>
      </c>
      <c r="AM64" s="1656"/>
      <c r="AN64" s="1657" t="s">
        <v>3198</v>
      </c>
      <c r="AO64" s="1659"/>
      <c r="AQ64" s="1682"/>
      <c r="AR64" s="1655" t="s">
        <v>14</v>
      </c>
      <c r="AS64" s="1656"/>
      <c r="AT64" s="1657" t="s">
        <v>3198</v>
      </c>
      <c r="AU64" s="1658"/>
      <c r="AV64" s="1655" t="s">
        <v>14</v>
      </c>
      <c r="AW64" s="1656"/>
      <c r="AX64" s="1657" t="s">
        <v>3198</v>
      </c>
      <c r="AY64" s="1658"/>
      <c r="AZ64" s="1655" t="s">
        <v>14</v>
      </c>
      <c r="BA64" s="1656"/>
      <c r="BB64" s="1657" t="s">
        <v>3198</v>
      </c>
      <c r="BC64" s="1659"/>
      <c r="BE64" s="1687"/>
      <c r="BF64" s="1675" t="s">
        <v>14</v>
      </c>
      <c r="BG64" s="1675"/>
      <c r="BH64" s="1675" t="s">
        <v>451</v>
      </c>
      <c r="BI64" s="1675"/>
      <c r="BJ64" s="1675" t="s">
        <v>14</v>
      </c>
      <c r="BK64" s="1675"/>
      <c r="BL64" s="1675" t="s">
        <v>451</v>
      </c>
      <c r="BM64" s="1675"/>
      <c r="BN64" s="1675" t="s">
        <v>14</v>
      </c>
      <c r="BO64" s="1675"/>
      <c r="BP64" s="1675" t="s">
        <v>451</v>
      </c>
      <c r="BQ64" s="1676"/>
      <c r="BS64" s="1673"/>
      <c r="BT64" s="1675" t="s">
        <v>14</v>
      </c>
      <c r="BU64" s="1675"/>
      <c r="BV64" s="1675" t="s">
        <v>451</v>
      </c>
      <c r="BW64" s="1675"/>
      <c r="BX64" s="1675" t="s">
        <v>14</v>
      </c>
      <c r="BY64" s="1675"/>
      <c r="BZ64" s="1675" t="s">
        <v>451</v>
      </c>
      <c r="CA64" s="1675"/>
      <c r="CB64" s="1675" t="s">
        <v>14</v>
      </c>
      <c r="CC64" s="1675"/>
      <c r="CD64" s="1675" t="s">
        <v>451</v>
      </c>
      <c r="CE64" s="1676"/>
      <c r="CG64" s="1673"/>
      <c r="CH64" s="1675" t="s">
        <v>14</v>
      </c>
      <c r="CI64" s="1675"/>
      <c r="CJ64" s="1675" t="s">
        <v>451</v>
      </c>
      <c r="CK64" s="1675"/>
      <c r="CL64" s="1675" t="s">
        <v>14</v>
      </c>
      <c r="CM64" s="1675"/>
      <c r="CN64" s="1675" t="s">
        <v>451</v>
      </c>
      <c r="CO64" s="1675"/>
      <c r="CP64" s="1675" t="s">
        <v>14</v>
      </c>
      <c r="CQ64" s="1675"/>
      <c r="CR64" s="1675" t="s">
        <v>451</v>
      </c>
      <c r="CS64" s="1676"/>
    </row>
    <row r="65" spans="1:97" s="44" customFormat="1" ht="27.5">
      <c r="A65" s="1647"/>
      <c r="B65" s="45" t="s">
        <v>86</v>
      </c>
      <c r="C65" s="46" t="s">
        <v>87</v>
      </c>
      <c r="D65" s="46" t="s">
        <v>86</v>
      </c>
      <c r="E65" s="47" t="s">
        <v>87</v>
      </c>
      <c r="F65" s="45" t="s">
        <v>86</v>
      </c>
      <c r="G65" s="46" t="s">
        <v>87</v>
      </c>
      <c r="H65" s="46" t="s">
        <v>86</v>
      </c>
      <c r="I65" s="47" t="s">
        <v>87</v>
      </c>
      <c r="J65" s="45" t="s">
        <v>86</v>
      </c>
      <c r="K65" s="46" t="s">
        <v>87</v>
      </c>
      <c r="L65" s="46" t="s">
        <v>86</v>
      </c>
      <c r="M65" s="48" t="s">
        <v>87</v>
      </c>
      <c r="O65" s="1680"/>
      <c r="P65" s="45" t="s">
        <v>86</v>
      </c>
      <c r="Q65" s="46" t="s">
        <v>87</v>
      </c>
      <c r="R65" s="46" t="s">
        <v>86</v>
      </c>
      <c r="S65" s="47" t="s">
        <v>87</v>
      </c>
      <c r="T65" s="45" t="s">
        <v>86</v>
      </c>
      <c r="U65" s="46" t="s">
        <v>87</v>
      </c>
      <c r="V65" s="46" t="s">
        <v>86</v>
      </c>
      <c r="W65" s="47" t="s">
        <v>87</v>
      </c>
      <c r="X65" s="45" t="s">
        <v>86</v>
      </c>
      <c r="Y65" s="46" t="s">
        <v>87</v>
      </c>
      <c r="Z65" s="46" t="s">
        <v>86</v>
      </c>
      <c r="AA65" s="48" t="s">
        <v>87</v>
      </c>
      <c r="AB65" s="442"/>
      <c r="AC65" s="1671"/>
      <c r="AD65" s="45" t="s">
        <v>86</v>
      </c>
      <c r="AE65" s="46" t="s">
        <v>87</v>
      </c>
      <c r="AF65" s="46" t="s">
        <v>86</v>
      </c>
      <c r="AG65" s="47" t="s">
        <v>87</v>
      </c>
      <c r="AH65" s="45" t="s">
        <v>86</v>
      </c>
      <c r="AI65" s="46" t="s">
        <v>87</v>
      </c>
      <c r="AJ65" s="46" t="s">
        <v>86</v>
      </c>
      <c r="AK65" s="47" t="s">
        <v>87</v>
      </c>
      <c r="AL65" s="45" t="s">
        <v>86</v>
      </c>
      <c r="AM65" s="46" t="s">
        <v>87</v>
      </c>
      <c r="AN65" s="46" t="s">
        <v>86</v>
      </c>
      <c r="AO65" s="48" t="s">
        <v>87</v>
      </c>
      <c r="AQ65" s="1683"/>
      <c r="AR65" s="45" t="s">
        <v>86</v>
      </c>
      <c r="AS65" s="46" t="s">
        <v>87</v>
      </c>
      <c r="AT65" s="46" t="s">
        <v>86</v>
      </c>
      <c r="AU65" s="47" t="s">
        <v>87</v>
      </c>
      <c r="AV65" s="45" t="s">
        <v>86</v>
      </c>
      <c r="AW65" s="46" t="s">
        <v>87</v>
      </c>
      <c r="AX65" s="46" t="s">
        <v>86</v>
      </c>
      <c r="AY65" s="47" t="s">
        <v>87</v>
      </c>
      <c r="AZ65" s="45" t="s">
        <v>86</v>
      </c>
      <c r="BA65" s="46" t="s">
        <v>87</v>
      </c>
      <c r="BB65" s="46" t="s">
        <v>86</v>
      </c>
      <c r="BC65" s="48" t="s">
        <v>87</v>
      </c>
      <c r="BE65" s="1688"/>
      <c r="BF65" s="115" t="s">
        <v>86</v>
      </c>
      <c r="BG65" s="115" t="s">
        <v>87</v>
      </c>
      <c r="BH65" s="115" t="s">
        <v>86</v>
      </c>
      <c r="BI65" s="115" t="s">
        <v>87</v>
      </c>
      <c r="BJ65" s="115" t="s">
        <v>86</v>
      </c>
      <c r="BK65" s="115" t="s">
        <v>87</v>
      </c>
      <c r="BL65" s="115" t="s">
        <v>86</v>
      </c>
      <c r="BM65" s="115" t="s">
        <v>87</v>
      </c>
      <c r="BN65" s="115" t="s">
        <v>86</v>
      </c>
      <c r="BO65" s="115" t="s">
        <v>87</v>
      </c>
      <c r="BP65" s="115" t="s">
        <v>86</v>
      </c>
      <c r="BQ65" s="116" t="s">
        <v>87</v>
      </c>
      <c r="BS65" s="1674"/>
      <c r="BT65" s="115" t="s">
        <v>86</v>
      </c>
      <c r="BU65" s="115" t="s">
        <v>87</v>
      </c>
      <c r="BV65" s="115" t="s">
        <v>86</v>
      </c>
      <c r="BW65" s="115" t="s">
        <v>87</v>
      </c>
      <c r="BX65" s="115" t="s">
        <v>86</v>
      </c>
      <c r="BY65" s="115" t="s">
        <v>87</v>
      </c>
      <c r="BZ65" s="115" t="s">
        <v>86</v>
      </c>
      <c r="CA65" s="115" t="s">
        <v>87</v>
      </c>
      <c r="CB65" s="115" t="s">
        <v>86</v>
      </c>
      <c r="CC65" s="115" t="s">
        <v>87</v>
      </c>
      <c r="CD65" s="115" t="s">
        <v>86</v>
      </c>
      <c r="CE65" s="116" t="s">
        <v>87</v>
      </c>
      <c r="CG65" s="1674"/>
      <c r="CH65" s="115" t="s">
        <v>86</v>
      </c>
      <c r="CI65" s="115" t="s">
        <v>87</v>
      </c>
      <c r="CJ65" s="115" t="s">
        <v>86</v>
      </c>
      <c r="CK65" s="115" t="s">
        <v>87</v>
      </c>
      <c r="CL65" s="115" t="s">
        <v>86</v>
      </c>
      <c r="CM65" s="115" t="s">
        <v>87</v>
      </c>
      <c r="CN65" s="115" t="s">
        <v>86</v>
      </c>
      <c r="CO65" s="115" t="s">
        <v>87</v>
      </c>
      <c r="CP65" s="115" t="s">
        <v>86</v>
      </c>
      <c r="CQ65" s="115" t="s">
        <v>87</v>
      </c>
      <c r="CR65" s="115" t="s">
        <v>86</v>
      </c>
      <c r="CS65" s="116" t="s">
        <v>87</v>
      </c>
    </row>
    <row r="66" spans="1:97" s="15" customFormat="1">
      <c r="A66" s="860" t="s">
        <v>452</v>
      </c>
      <c r="B66" s="861"/>
      <c r="C66" s="862"/>
      <c r="D66" s="863"/>
      <c r="E66" s="864"/>
      <c r="F66" s="865"/>
      <c r="G66" s="862"/>
      <c r="H66" s="863"/>
      <c r="I66" s="864"/>
      <c r="J66" s="865"/>
      <c r="K66" s="862"/>
      <c r="L66" s="863"/>
      <c r="M66" s="866"/>
      <c r="O66" s="117" t="s">
        <v>452</v>
      </c>
      <c r="P66" s="283">
        <v>46384</v>
      </c>
      <c r="Q66" s="283">
        <v>3008</v>
      </c>
      <c r="R66" s="274">
        <v>11</v>
      </c>
      <c r="S66" s="275">
        <v>2.5</v>
      </c>
      <c r="T66" s="284">
        <v>33335</v>
      </c>
      <c r="U66" s="283">
        <v>2685</v>
      </c>
      <c r="V66" s="274">
        <v>6</v>
      </c>
      <c r="W66" s="275">
        <v>2.2000000000000002</v>
      </c>
      <c r="X66" s="284">
        <v>9437</v>
      </c>
      <c r="Y66" s="283">
        <v>1851</v>
      </c>
      <c r="Z66" s="274">
        <v>26</v>
      </c>
      <c r="AA66" s="274">
        <v>11</v>
      </c>
      <c r="AB66" s="260"/>
      <c r="AC66" s="117" t="s">
        <v>452</v>
      </c>
      <c r="AD66" s="50">
        <v>45716</v>
      </c>
      <c r="AE66" s="51">
        <v>1150</v>
      </c>
      <c r="AF66" s="52">
        <v>11.9</v>
      </c>
      <c r="AG66" s="53">
        <v>1.2</v>
      </c>
      <c r="AH66" s="50">
        <v>33145</v>
      </c>
      <c r="AI66" s="51">
        <v>1107</v>
      </c>
      <c r="AJ66" s="52">
        <v>6.1</v>
      </c>
      <c r="AK66" s="53">
        <v>0.9</v>
      </c>
      <c r="AL66" s="50">
        <v>8512</v>
      </c>
      <c r="AM66" s="51">
        <v>635</v>
      </c>
      <c r="AN66" s="52">
        <v>30.1</v>
      </c>
      <c r="AO66" s="52">
        <v>4</v>
      </c>
      <c r="AQ66" s="118" t="s">
        <v>452</v>
      </c>
      <c r="AR66" s="119">
        <v>46962</v>
      </c>
      <c r="AS66" s="120" t="s">
        <v>230</v>
      </c>
      <c r="AT66" s="121">
        <v>0.115</v>
      </c>
      <c r="AU66" s="122" t="s">
        <v>147</v>
      </c>
      <c r="AV66" s="119">
        <v>33283</v>
      </c>
      <c r="AW66" s="120" t="s">
        <v>896</v>
      </c>
      <c r="AX66" s="121">
        <v>4.2000000000000003E-2</v>
      </c>
      <c r="AY66" s="122" t="s">
        <v>107</v>
      </c>
      <c r="AZ66" s="119">
        <v>8969</v>
      </c>
      <c r="BA66" s="120" t="s">
        <v>897</v>
      </c>
      <c r="BB66" s="121">
        <v>0.34300000000000003</v>
      </c>
      <c r="BC66" s="120" t="s">
        <v>676</v>
      </c>
      <c r="BE66" s="59" t="s">
        <v>452</v>
      </c>
      <c r="BF66" s="60">
        <v>47584</v>
      </c>
      <c r="BG66" s="61" t="s">
        <v>898</v>
      </c>
      <c r="BH66" s="62">
        <v>0.108</v>
      </c>
      <c r="BI66" s="61" t="s">
        <v>592</v>
      </c>
      <c r="BJ66" s="60">
        <v>33869</v>
      </c>
      <c r="BK66" s="61" t="s">
        <v>815</v>
      </c>
      <c r="BL66" s="62">
        <v>7.6999999999999999E-2</v>
      </c>
      <c r="BM66" s="61" t="s">
        <v>147</v>
      </c>
      <c r="BN66" s="60">
        <v>9619</v>
      </c>
      <c r="BO66" s="61" t="s">
        <v>899</v>
      </c>
      <c r="BP66" s="62">
        <v>0.20499999999999999</v>
      </c>
      <c r="BQ66" s="61" t="s">
        <v>900</v>
      </c>
      <c r="BS66" s="59" t="s">
        <v>452</v>
      </c>
      <c r="BT66" s="60">
        <v>42145</v>
      </c>
      <c r="BU66" s="61" t="s">
        <v>901</v>
      </c>
      <c r="BV66" s="62">
        <v>0.13200000000000001</v>
      </c>
      <c r="BW66" s="61" t="s">
        <v>488</v>
      </c>
      <c r="BX66" s="60">
        <v>30233</v>
      </c>
      <c r="BY66" s="61" t="s">
        <v>838</v>
      </c>
      <c r="BZ66" s="62">
        <v>7.0999999999999994E-2</v>
      </c>
      <c r="CA66" s="61" t="s">
        <v>147</v>
      </c>
      <c r="CB66" s="60">
        <v>7975</v>
      </c>
      <c r="CC66" s="61" t="s">
        <v>902</v>
      </c>
      <c r="CD66" s="62">
        <v>0.30099999999999999</v>
      </c>
      <c r="CE66" s="61" t="s">
        <v>903</v>
      </c>
      <c r="CG66" s="63" t="s">
        <v>452</v>
      </c>
      <c r="CH66" s="64">
        <v>42855</v>
      </c>
      <c r="CI66" s="5" t="s">
        <v>904</v>
      </c>
      <c r="CJ66" s="65">
        <v>0.126</v>
      </c>
      <c r="CK66" s="5" t="s">
        <v>456</v>
      </c>
      <c r="CL66" s="64">
        <v>32036</v>
      </c>
      <c r="CM66" s="5" t="s">
        <v>905</v>
      </c>
      <c r="CN66" s="65">
        <v>8.2000000000000003E-2</v>
      </c>
      <c r="CO66" s="5" t="s">
        <v>143</v>
      </c>
      <c r="CP66" s="64">
        <v>7221</v>
      </c>
      <c r="CQ66" s="5" t="s">
        <v>906</v>
      </c>
      <c r="CR66" s="65">
        <v>0.313</v>
      </c>
      <c r="CS66" s="5" t="s">
        <v>907</v>
      </c>
    </row>
    <row r="67" spans="1:97" s="15" customFormat="1">
      <c r="A67" s="837" t="s">
        <v>466</v>
      </c>
      <c r="B67" s="867">
        <v>49141</v>
      </c>
      <c r="C67" s="839" t="s">
        <v>3625</v>
      </c>
      <c r="D67" s="840">
        <v>0.11899999999999999</v>
      </c>
      <c r="E67" s="839" t="s">
        <v>3481</v>
      </c>
      <c r="F67" s="838">
        <v>35350</v>
      </c>
      <c r="G67" s="839" t="s">
        <v>3626</v>
      </c>
      <c r="H67" s="840">
        <v>9.2999999999999999E-2</v>
      </c>
      <c r="I67" s="839" t="s">
        <v>3627</v>
      </c>
      <c r="J67" s="838">
        <v>9324</v>
      </c>
      <c r="K67" s="839" t="s">
        <v>3628</v>
      </c>
      <c r="L67" s="840">
        <v>0.22800000000000001</v>
      </c>
      <c r="M67" s="841" t="s">
        <v>3520</v>
      </c>
      <c r="O67" s="66" t="s">
        <v>466</v>
      </c>
      <c r="P67" s="285">
        <v>18941</v>
      </c>
      <c r="Q67" s="285">
        <v>2029</v>
      </c>
      <c r="R67" s="278">
        <v>18.600000000000001</v>
      </c>
      <c r="S67" s="279">
        <v>5.6</v>
      </c>
      <c r="T67" s="286">
        <v>11291</v>
      </c>
      <c r="U67" s="285">
        <v>1805</v>
      </c>
      <c r="V67" s="278">
        <v>7.6</v>
      </c>
      <c r="W67" s="279">
        <v>4.0999999999999996</v>
      </c>
      <c r="X67" s="286">
        <v>5661</v>
      </c>
      <c r="Y67" s="285">
        <v>1365</v>
      </c>
      <c r="Z67" s="278">
        <v>39.200000000000003</v>
      </c>
      <c r="AA67" s="278">
        <v>17.3</v>
      </c>
      <c r="AB67" s="260"/>
      <c r="AC67" s="66" t="s">
        <v>466</v>
      </c>
      <c r="AD67" s="67">
        <v>19188</v>
      </c>
      <c r="AE67" s="68">
        <v>778</v>
      </c>
      <c r="AF67" s="69">
        <v>19.7</v>
      </c>
      <c r="AG67" s="70">
        <v>2.4</v>
      </c>
      <c r="AH67" s="67">
        <v>11960</v>
      </c>
      <c r="AI67" s="68">
        <v>737</v>
      </c>
      <c r="AJ67" s="69">
        <v>7.5</v>
      </c>
      <c r="AK67" s="70">
        <v>1.5</v>
      </c>
      <c r="AL67" s="67">
        <v>5113</v>
      </c>
      <c r="AM67" s="68">
        <v>497</v>
      </c>
      <c r="AN67" s="69">
        <v>42.7</v>
      </c>
      <c r="AO67" s="69">
        <v>5.6</v>
      </c>
      <c r="AQ67" s="71" t="s">
        <v>466</v>
      </c>
      <c r="AR67" s="72">
        <v>20953</v>
      </c>
      <c r="AS67" s="73" t="s">
        <v>908</v>
      </c>
      <c r="AT67" s="74">
        <v>0.16900000000000001</v>
      </c>
      <c r="AU67" s="75" t="s">
        <v>152</v>
      </c>
      <c r="AV67" s="72">
        <v>12434</v>
      </c>
      <c r="AW67" s="73" t="s">
        <v>909</v>
      </c>
      <c r="AX67" s="74">
        <v>0.03</v>
      </c>
      <c r="AY67" s="75" t="s">
        <v>456</v>
      </c>
      <c r="AZ67" s="72">
        <v>5849</v>
      </c>
      <c r="BA67" s="73" t="s">
        <v>910</v>
      </c>
      <c r="BB67" s="74">
        <v>0.41499999999999998</v>
      </c>
      <c r="BC67" s="73" t="s">
        <v>911</v>
      </c>
      <c r="BE67" s="76" t="s">
        <v>466</v>
      </c>
      <c r="BF67" s="60">
        <v>19159</v>
      </c>
      <c r="BG67" s="61" t="s">
        <v>912</v>
      </c>
      <c r="BH67" s="62">
        <v>0.151</v>
      </c>
      <c r="BI67" s="61" t="s">
        <v>681</v>
      </c>
      <c r="BJ67" s="60">
        <v>11972</v>
      </c>
      <c r="BK67" s="61" t="s">
        <v>913</v>
      </c>
      <c r="BL67" s="62">
        <v>0.08</v>
      </c>
      <c r="BM67" s="61" t="s">
        <v>113</v>
      </c>
      <c r="BN67" s="60">
        <v>5371</v>
      </c>
      <c r="BO67" s="61" t="s">
        <v>309</v>
      </c>
      <c r="BP67" s="62">
        <v>0.29299999999999998</v>
      </c>
      <c r="BQ67" s="61" t="s">
        <v>579</v>
      </c>
      <c r="BS67" s="76" t="s">
        <v>466</v>
      </c>
      <c r="BT67" s="60">
        <v>17605</v>
      </c>
      <c r="BU67" s="61" t="s">
        <v>914</v>
      </c>
      <c r="BV67" s="62">
        <v>0.253</v>
      </c>
      <c r="BW67" s="61" t="s">
        <v>915</v>
      </c>
      <c r="BX67" s="60">
        <v>10692</v>
      </c>
      <c r="BY67" s="61" t="s">
        <v>916</v>
      </c>
      <c r="BZ67" s="62">
        <v>0.115</v>
      </c>
      <c r="CA67" s="61" t="s">
        <v>113</v>
      </c>
      <c r="CB67" s="60">
        <v>4891</v>
      </c>
      <c r="CC67" s="61" t="s">
        <v>917</v>
      </c>
      <c r="CD67" s="62">
        <v>0.46100000000000002</v>
      </c>
      <c r="CE67" s="61" t="s">
        <v>918</v>
      </c>
      <c r="CG67" s="22" t="s">
        <v>478</v>
      </c>
      <c r="CH67" s="6">
        <v>19071</v>
      </c>
      <c r="CI67" s="7" t="s">
        <v>919</v>
      </c>
      <c r="CJ67" s="11">
        <v>0.2</v>
      </c>
      <c r="CK67" s="7" t="s">
        <v>920</v>
      </c>
      <c r="CL67" s="6">
        <v>12239</v>
      </c>
      <c r="CM67" s="7" t="s">
        <v>921</v>
      </c>
      <c r="CN67" s="11">
        <v>0.11600000000000001</v>
      </c>
      <c r="CO67" s="7" t="s">
        <v>694</v>
      </c>
      <c r="CP67" s="6">
        <v>4795</v>
      </c>
      <c r="CQ67" s="7" t="s">
        <v>922</v>
      </c>
      <c r="CR67" s="11">
        <v>0.42199999999999999</v>
      </c>
      <c r="CS67" s="7" t="s">
        <v>780</v>
      </c>
    </row>
    <row r="68" spans="1:97" s="15" customFormat="1">
      <c r="A68" s="842" t="s">
        <v>481</v>
      </c>
      <c r="B68" s="867">
        <v>19405</v>
      </c>
      <c r="C68" s="839" t="s">
        <v>3629</v>
      </c>
      <c r="D68" s="840">
        <v>0.20799999999999999</v>
      </c>
      <c r="E68" s="839" t="s">
        <v>3630</v>
      </c>
      <c r="F68" s="838">
        <v>11632</v>
      </c>
      <c r="G68" s="839" t="s">
        <v>3631</v>
      </c>
      <c r="H68" s="840">
        <v>0.14299999999999999</v>
      </c>
      <c r="I68" s="839" t="s">
        <v>3632</v>
      </c>
      <c r="J68" s="838">
        <v>5409</v>
      </c>
      <c r="K68" s="839" t="s">
        <v>3633</v>
      </c>
      <c r="L68" s="840">
        <v>0.36099999999999999</v>
      </c>
      <c r="M68" s="841" t="s">
        <v>3557</v>
      </c>
      <c r="O68" s="77" t="s">
        <v>481</v>
      </c>
      <c r="P68" s="285">
        <v>2982</v>
      </c>
      <c r="Q68" s="285">
        <v>916</v>
      </c>
      <c r="R68" s="278">
        <v>11.5</v>
      </c>
      <c r="S68" s="279">
        <v>8.4</v>
      </c>
      <c r="T68" s="286">
        <v>2051</v>
      </c>
      <c r="U68" s="285">
        <v>788</v>
      </c>
      <c r="V68" s="278">
        <v>12.6</v>
      </c>
      <c r="W68" s="279">
        <v>11.2</v>
      </c>
      <c r="X68" s="286">
        <v>376</v>
      </c>
      <c r="Y68" s="285">
        <v>276</v>
      </c>
      <c r="Z68" s="278">
        <v>22.1</v>
      </c>
      <c r="AA68" s="278">
        <v>27.8</v>
      </c>
      <c r="AB68" s="260"/>
      <c r="AC68" s="77" t="s">
        <v>481</v>
      </c>
      <c r="AD68" s="67">
        <v>3017</v>
      </c>
      <c r="AE68" s="68">
        <v>401</v>
      </c>
      <c r="AF68" s="69">
        <v>21.4</v>
      </c>
      <c r="AG68" s="70">
        <v>6.1</v>
      </c>
      <c r="AH68" s="67">
        <v>1721</v>
      </c>
      <c r="AI68" s="68">
        <v>275</v>
      </c>
      <c r="AJ68" s="69">
        <v>4.8</v>
      </c>
      <c r="AK68" s="70">
        <v>3.6</v>
      </c>
      <c r="AL68" s="67">
        <v>876</v>
      </c>
      <c r="AM68" s="68">
        <v>212</v>
      </c>
      <c r="AN68" s="69">
        <v>47.3</v>
      </c>
      <c r="AO68" s="69">
        <v>15</v>
      </c>
      <c r="AQ68" s="78" t="s">
        <v>481</v>
      </c>
      <c r="AR68" s="79">
        <v>3927</v>
      </c>
      <c r="AS68" s="61" t="s">
        <v>371</v>
      </c>
      <c r="AT68" s="80">
        <v>0.20899999999999999</v>
      </c>
      <c r="AU68" s="81" t="s">
        <v>923</v>
      </c>
      <c r="AV68" s="79">
        <v>2621</v>
      </c>
      <c r="AW68" s="61" t="s">
        <v>924</v>
      </c>
      <c r="AX68" s="80">
        <v>6.4000000000000001E-2</v>
      </c>
      <c r="AY68" s="81" t="s">
        <v>907</v>
      </c>
      <c r="AZ68" s="86">
        <v>645</v>
      </c>
      <c r="BA68" s="61" t="s">
        <v>925</v>
      </c>
      <c r="BB68" s="80">
        <v>0.68100000000000005</v>
      </c>
      <c r="BC68" s="61" t="s">
        <v>926</v>
      </c>
      <c r="BE68" s="82" t="s">
        <v>481</v>
      </c>
      <c r="BF68" s="60">
        <v>1784</v>
      </c>
      <c r="BG68" s="61" t="s">
        <v>927</v>
      </c>
      <c r="BH68" s="62">
        <v>0.191</v>
      </c>
      <c r="BI68" s="61" t="s">
        <v>928</v>
      </c>
      <c r="BJ68" s="60">
        <v>1312</v>
      </c>
      <c r="BK68" s="61" t="s">
        <v>929</v>
      </c>
      <c r="BL68" s="62">
        <v>9.5000000000000001E-2</v>
      </c>
      <c r="BM68" s="61" t="s">
        <v>930</v>
      </c>
      <c r="BN68" s="61">
        <v>204</v>
      </c>
      <c r="BO68" s="61" t="s">
        <v>931</v>
      </c>
      <c r="BP68" s="62">
        <v>0.54900000000000004</v>
      </c>
      <c r="BQ68" s="61" t="s">
        <v>932</v>
      </c>
      <c r="BS68" s="82" t="s">
        <v>481</v>
      </c>
      <c r="BT68" s="60">
        <v>3122</v>
      </c>
      <c r="BU68" s="61" t="s">
        <v>933</v>
      </c>
      <c r="BV68" s="62">
        <v>0.20300000000000001</v>
      </c>
      <c r="BW68" s="61" t="s">
        <v>934</v>
      </c>
      <c r="BX68" s="60">
        <v>1666</v>
      </c>
      <c r="BY68" s="61" t="s">
        <v>183</v>
      </c>
      <c r="BZ68" s="62">
        <v>6.2E-2</v>
      </c>
      <c r="CA68" s="61" t="s">
        <v>679</v>
      </c>
      <c r="CB68" s="61">
        <v>995</v>
      </c>
      <c r="CC68" s="61" t="s">
        <v>935</v>
      </c>
      <c r="CD68" s="62">
        <v>0.43</v>
      </c>
      <c r="CE68" s="61" t="s">
        <v>936</v>
      </c>
      <c r="CG68" s="22"/>
      <c r="CH68" s="6"/>
      <c r="CI68" s="7"/>
      <c r="CJ68" s="11"/>
      <c r="CK68" s="7"/>
      <c r="CL68" s="6"/>
      <c r="CM68" s="7"/>
      <c r="CN68" s="11"/>
      <c r="CO68" s="7"/>
      <c r="CP68" s="6"/>
      <c r="CQ68" s="7"/>
      <c r="CR68" s="11"/>
      <c r="CS68" s="7"/>
    </row>
    <row r="69" spans="1:97" s="15" customFormat="1" ht="26">
      <c r="A69" s="842" t="s">
        <v>495</v>
      </c>
      <c r="B69" s="867">
        <v>2287</v>
      </c>
      <c r="C69" s="839" t="s">
        <v>3634</v>
      </c>
      <c r="D69" s="840">
        <v>0.17899999999999999</v>
      </c>
      <c r="E69" s="839" t="s">
        <v>3635</v>
      </c>
      <c r="F69" s="838">
        <v>1094</v>
      </c>
      <c r="G69" s="839" t="s">
        <v>3636</v>
      </c>
      <c r="H69" s="840">
        <v>0.156</v>
      </c>
      <c r="I69" s="839" t="s">
        <v>3637</v>
      </c>
      <c r="J69" s="838">
        <v>874</v>
      </c>
      <c r="K69" s="839" t="s">
        <v>3638</v>
      </c>
      <c r="L69" s="840">
        <v>0.27200000000000002</v>
      </c>
      <c r="M69" s="841" t="s">
        <v>3639</v>
      </c>
      <c r="O69" s="77" t="s">
        <v>495</v>
      </c>
      <c r="P69" s="285">
        <v>4868</v>
      </c>
      <c r="Q69" s="285">
        <v>1271</v>
      </c>
      <c r="R69" s="278">
        <v>22.7</v>
      </c>
      <c r="S69" s="279">
        <v>12</v>
      </c>
      <c r="T69" s="286">
        <v>3232</v>
      </c>
      <c r="U69" s="285">
        <v>942</v>
      </c>
      <c r="V69" s="278">
        <v>0.7</v>
      </c>
      <c r="W69" s="279">
        <v>0.8</v>
      </c>
      <c r="X69" s="286">
        <v>1520</v>
      </c>
      <c r="Y69" s="285">
        <v>744</v>
      </c>
      <c r="Z69" s="278">
        <v>68.599999999999994</v>
      </c>
      <c r="AA69" s="278">
        <v>25.1</v>
      </c>
      <c r="AB69" s="260"/>
      <c r="AC69" s="77" t="s">
        <v>495</v>
      </c>
      <c r="AD69" s="67">
        <v>4212</v>
      </c>
      <c r="AE69" s="68">
        <v>494</v>
      </c>
      <c r="AF69" s="69">
        <v>27.6</v>
      </c>
      <c r="AG69" s="70">
        <v>6.2</v>
      </c>
      <c r="AH69" s="67">
        <v>2363</v>
      </c>
      <c r="AI69" s="68">
        <v>364</v>
      </c>
      <c r="AJ69" s="69">
        <v>11.8</v>
      </c>
      <c r="AK69" s="70">
        <v>4.2</v>
      </c>
      <c r="AL69" s="67">
        <v>1309</v>
      </c>
      <c r="AM69" s="68">
        <v>328</v>
      </c>
      <c r="AN69" s="69">
        <v>59.5</v>
      </c>
      <c r="AO69" s="69">
        <v>10.3</v>
      </c>
      <c r="AQ69" s="78" t="s">
        <v>495</v>
      </c>
      <c r="AR69" s="79">
        <v>4910</v>
      </c>
      <c r="AS69" s="61" t="s">
        <v>350</v>
      </c>
      <c r="AT69" s="80">
        <v>0.247</v>
      </c>
      <c r="AU69" s="81" t="s">
        <v>918</v>
      </c>
      <c r="AV69" s="79">
        <v>2551</v>
      </c>
      <c r="AW69" s="61" t="s">
        <v>937</v>
      </c>
      <c r="AX69" s="80">
        <v>8.0000000000000002E-3</v>
      </c>
      <c r="AY69" s="81" t="s">
        <v>96</v>
      </c>
      <c r="AZ69" s="79">
        <v>1420</v>
      </c>
      <c r="BA69" s="61" t="s">
        <v>938</v>
      </c>
      <c r="BB69" s="80">
        <v>0.79600000000000004</v>
      </c>
      <c r="BC69" s="61" t="s">
        <v>939</v>
      </c>
      <c r="BE69" s="82" t="s">
        <v>495</v>
      </c>
      <c r="BF69" s="60">
        <v>5525</v>
      </c>
      <c r="BG69" s="61" t="s">
        <v>940</v>
      </c>
      <c r="BH69" s="62">
        <v>0.23</v>
      </c>
      <c r="BI69" s="61" t="s">
        <v>941</v>
      </c>
      <c r="BJ69" s="60">
        <v>3291</v>
      </c>
      <c r="BK69" s="61" t="s">
        <v>942</v>
      </c>
      <c r="BL69" s="62">
        <v>0.18</v>
      </c>
      <c r="BM69" s="61" t="s">
        <v>943</v>
      </c>
      <c r="BN69" s="60">
        <v>1791</v>
      </c>
      <c r="BO69" s="61" t="s">
        <v>944</v>
      </c>
      <c r="BP69" s="62">
        <v>0.378</v>
      </c>
      <c r="BQ69" s="61" t="s">
        <v>945</v>
      </c>
      <c r="BS69" s="82" t="s">
        <v>495</v>
      </c>
      <c r="BT69" s="60">
        <v>3040</v>
      </c>
      <c r="BU69" s="61" t="s">
        <v>946</v>
      </c>
      <c r="BV69" s="62">
        <v>0.42099999999999999</v>
      </c>
      <c r="BW69" s="61" t="s">
        <v>947</v>
      </c>
      <c r="BX69" s="60">
        <v>1614</v>
      </c>
      <c r="BY69" s="61" t="s">
        <v>948</v>
      </c>
      <c r="BZ69" s="62">
        <v>0.25700000000000001</v>
      </c>
      <c r="CA69" s="61" t="s">
        <v>928</v>
      </c>
      <c r="CB69" s="60">
        <v>1236</v>
      </c>
      <c r="CC69" s="61" t="s">
        <v>889</v>
      </c>
      <c r="CD69" s="62">
        <v>0.70099999999999996</v>
      </c>
      <c r="CE69" s="61" t="s">
        <v>949</v>
      </c>
      <c r="CG69" s="22"/>
      <c r="CH69" s="6"/>
      <c r="CI69" s="7"/>
      <c r="CJ69" s="11"/>
      <c r="CK69" s="7"/>
      <c r="CL69" s="6"/>
      <c r="CM69" s="7"/>
      <c r="CN69" s="11"/>
      <c r="CO69" s="7"/>
      <c r="CP69" s="6"/>
      <c r="CQ69" s="7"/>
      <c r="CR69" s="11"/>
      <c r="CS69" s="7"/>
    </row>
    <row r="70" spans="1:97" s="15" customFormat="1">
      <c r="A70" s="842" t="s">
        <v>508</v>
      </c>
      <c r="B70" s="867">
        <v>3988</v>
      </c>
      <c r="C70" s="839" t="s">
        <v>3640</v>
      </c>
      <c r="D70" s="840">
        <v>0.19400000000000001</v>
      </c>
      <c r="E70" s="839" t="s">
        <v>3641</v>
      </c>
      <c r="F70" s="838">
        <v>2642</v>
      </c>
      <c r="G70" s="839" t="s">
        <v>3642</v>
      </c>
      <c r="H70" s="840">
        <v>7.0999999999999994E-2</v>
      </c>
      <c r="I70" s="839" t="s">
        <v>3643</v>
      </c>
      <c r="J70" s="838">
        <v>1076</v>
      </c>
      <c r="K70" s="839" t="s">
        <v>3644</v>
      </c>
      <c r="L70" s="840">
        <v>0.54600000000000004</v>
      </c>
      <c r="M70" s="841" t="s">
        <v>3645</v>
      </c>
      <c r="O70" s="77" t="s">
        <v>508</v>
      </c>
      <c r="P70" s="285">
        <v>11091</v>
      </c>
      <c r="Q70" s="285">
        <v>1756</v>
      </c>
      <c r="R70" s="278">
        <v>18.8</v>
      </c>
      <c r="S70" s="279">
        <v>7.6</v>
      </c>
      <c r="T70" s="286">
        <v>6008</v>
      </c>
      <c r="U70" s="285">
        <v>1443</v>
      </c>
      <c r="V70" s="278">
        <v>9.5</v>
      </c>
      <c r="W70" s="279">
        <v>6.4</v>
      </c>
      <c r="X70" s="286">
        <v>3765</v>
      </c>
      <c r="Y70" s="285">
        <v>1263</v>
      </c>
      <c r="Z70" s="278">
        <v>29</v>
      </c>
      <c r="AA70" s="278">
        <v>18.5</v>
      </c>
      <c r="AB70" s="260"/>
      <c r="AC70" s="77" t="s">
        <v>508</v>
      </c>
      <c r="AD70" s="67">
        <v>11959</v>
      </c>
      <c r="AE70" s="68">
        <v>719</v>
      </c>
      <c r="AF70" s="69">
        <v>16.600000000000001</v>
      </c>
      <c r="AG70" s="70">
        <v>2.5</v>
      </c>
      <c r="AH70" s="67">
        <v>7876</v>
      </c>
      <c r="AI70" s="68">
        <v>643</v>
      </c>
      <c r="AJ70" s="69">
        <v>6.9</v>
      </c>
      <c r="AK70" s="70">
        <v>1.9</v>
      </c>
      <c r="AL70" s="67">
        <v>2928</v>
      </c>
      <c r="AM70" s="68">
        <v>377</v>
      </c>
      <c r="AN70" s="69">
        <v>33.700000000000003</v>
      </c>
      <c r="AO70" s="69">
        <v>6.6</v>
      </c>
      <c r="AQ70" s="78" t="s">
        <v>508</v>
      </c>
      <c r="AR70" s="79">
        <v>12116</v>
      </c>
      <c r="AS70" s="61" t="s">
        <v>950</v>
      </c>
      <c r="AT70" s="80">
        <v>0.124</v>
      </c>
      <c r="AU70" s="81" t="s">
        <v>117</v>
      </c>
      <c r="AV70" s="79">
        <v>7262</v>
      </c>
      <c r="AW70" s="61" t="s">
        <v>377</v>
      </c>
      <c r="AX70" s="80">
        <v>2.5000000000000001E-2</v>
      </c>
      <c r="AY70" s="81" t="s">
        <v>104</v>
      </c>
      <c r="AZ70" s="79">
        <v>3784</v>
      </c>
      <c r="BA70" s="61" t="s">
        <v>353</v>
      </c>
      <c r="BB70" s="80">
        <v>0.22700000000000001</v>
      </c>
      <c r="BC70" s="61" t="s">
        <v>941</v>
      </c>
      <c r="BE70" s="82" t="s">
        <v>508</v>
      </c>
      <c r="BF70" s="60">
        <v>11850</v>
      </c>
      <c r="BG70" s="61" t="s">
        <v>653</v>
      </c>
      <c r="BH70" s="62">
        <v>0.109</v>
      </c>
      <c r="BI70" s="61" t="s">
        <v>117</v>
      </c>
      <c r="BJ70" s="60">
        <v>7369</v>
      </c>
      <c r="BK70" s="61" t="s">
        <v>951</v>
      </c>
      <c r="BL70" s="62">
        <v>3.3000000000000002E-2</v>
      </c>
      <c r="BM70" s="61" t="s">
        <v>104</v>
      </c>
      <c r="BN70" s="60">
        <v>3376</v>
      </c>
      <c r="BO70" s="61" t="s">
        <v>952</v>
      </c>
      <c r="BP70" s="62">
        <v>0.23200000000000001</v>
      </c>
      <c r="BQ70" s="61" t="s">
        <v>953</v>
      </c>
      <c r="BS70" s="82" t="s">
        <v>508</v>
      </c>
      <c r="BT70" s="60">
        <v>11443</v>
      </c>
      <c r="BU70" s="61" t="s">
        <v>645</v>
      </c>
      <c r="BV70" s="62">
        <v>0.223</v>
      </c>
      <c r="BW70" s="61" t="s">
        <v>584</v>
      </c>
      <c r="BX70" s="60">
        <v>7412</v>
      </c>
      <c r="BY70" s="61" t="s">
        <v>954</v>
      </c>
      <c r="BZ70" s="62">
        <v>9.6000000000000002E-2</v>
      </c>
      <c r="CA70" s="61" t="s">
        <v>955</v>
      </c>
      <c r="CB70" s="60">
        <v>2660</v>
      </c>
      <c r="CC70" s="61" t="s">
        <v>956</v>
      </c>
      <c r="CD70" s="62">
        <v>0.36099999999999999</v>
      </c>
      <c r="CE70" s="61" t="s">
        <v>957</v>
      </c>
      <c r="CG70" s="22"/>
      <c r="CH70" s="6"/>
      <c r="CI70" s="7"/>
      <c r="CJ70" s="11"/>
      <c r="CK70" s="7"/>
      <c r="CL70" s="6"/>
      <c r="CM70" s="7"/>
      <c r="CN70" s="11"/>
      <c r="CO70" s="7"/>
      <c r="CP70" s="6"/>
      <c r="CQ70" s="7"/>
      <c r="CR70" s="11"/>
      <c r="CS70" s="7"/>
    </row>
    <row r="71" spans="1:97" s="15" customFormat="1">
      <c r="A71" s="101"/>
      <c r="B71" s="867">
        <v>13130</v>
      </c>
      <c r="C71" s="839" t="s">
        <v>3646</v>
      </c>
      <c r="D71" s="840">
        <v>0.217</v>
      </c>
      <c r="E71" s="839" t="s">
        <v>3647</v>
      </c>
      <c r="F71" s="838">
        <v>7896</v>
      </c>
      <c r="G71" s="839" t="s">
        <v>3648</v>
      </c>
      <c r="H71" s="840">
        <v>0.16600000000000001</v>
      </c>
      <c r="I71" s="839" t="s">
        <v>3649</v>
      </c>
      <c r="J71" s="838">
        <v>3459</v>
      </c>
      <c r="K71" s="839" t="s">
        <v>3650</v>
      </c>
      <c r="L71" s="840">
        <v>0.32700000000000001</v>
      </c>
      <c r="M71" s="841" t="s">
        <v>3651</v>
      </c>
      <c r="O71" s="83"/>
      <c r="P71" s="285"/>
      <c r="Q71" s="285"/>
      <c r="R71" s="278"/>
      <c r="S71" s="279"/>
      <c r="T71" s="286"/>
      <c r="U71" s="285"/>
      <c r="V71" s="278"/>
      <c r="W71" s="279"/>
      <c r="X71" s="286"/>
      <c r="Y71" s="285"/>
      <c r="Z71" s="278"/>
      <c r="AA71" s="278"/>
      <c r="AB71" s="260"/>
      <c r="AC71" s="83"/>
      <c r="AD71" s="67"/>
      <c r="AE71" s="68"/>
      <c r="AF71" s="69"/>
      <c r="AG71" s="70"/>
      <c r="AH71" s="67"/>
      <c r="AI71" s="68"/>
      <c r="AJ71" s="69"/>
      <c r="AK71" s="70"/>
      <c r="AL71" s="67"/>
      <c r="AM71" s="68"/>
      <c r="AN71" s="69"/>
      <c r="AO71" s="69"/>
      <c r="AQ71" s="268"/>
      <c r="AR71" s="86"/>
      <c r="AS71" s="61"/>
      <c r="AT71" s="62"/>
      <c r="AU71" s="81"/>
      <c r="AV71" s="86"/>
      <c r="AW71" s="61"/>
      <c r="AX71" s="62"/>
      <c r="AY71" s="81"/>
      <c r="AZ71" s="86"/>
      <c r="BA71" s="61"/>
      <c r="BB71" s="62"/>
      <c r="BC71" s="61"/>
      <c r="BE71" s="22"/>
      <c r="BF71" s="61" t="s">
        <v>150</v>
      </c>
      <c r="BG71" s="61" t="s">
        <v>150</v>
      </c>
      <c r="BH71" s="62" t="s">
        <v>150</v>
      </c>
      <c r="BI71" s="61" t="s">
        <v>150</v>
      </c>
      <c r="BJ71" s="61" t="s">
        <v>150</v>
      </c>
      <c r="BK71" s="61" t="s">
        <v>150</v>
      </c>
      <c r="BL71" s="62" t="s">
        <v>150</v>
      </c>
      <c r="BM71" s="61" t="s">
        <v>150</v>
      </c>
      <c r="BN71" s="61" t="s">
        <v>150</v>
      </c>
      <c r="BO71" s="61" t="s">
        <v>150</v>
      </c>
      <c r="BP71" s="62" t="s">
        <v>150</v>
      </c>
      <c r="BQ71" s="61" t="s">
        <v>150</v>
      </c>
      <c r="BS71" s="22"/>
      <c r="BT71" s="7"/>
      <c r="BU71" s="7"/>
      <c r="BV71" s="11"/>
      <c r="BW71" s="7"/>
      <c r="BX71" s="7"/>
      <c r="BY71" s="7"/>
      <c r="BZ71" s="11"/>
      <c r="CA71" s="7"/>
      <c r="CB71" s="7"/>
      <c r="CC71" s="7"/>
      <c r="CD71" s="11"/>
      <c r="CE71" s="7"/>
      <c r="CG71" s="22"/>
      <c r="CH71" s="7"/>
      <c r="CI71" s="7"/>
      <c r="CJ71" s="11"/>
      <c r="CK71" s="7"/>
      <c r="CL71" s="7"/>
      <c r="CM71" s="7"/>
      <c r="CN71" s="11"/>
      <c r="CO71" s="7"/>
      <c r="CP71" s="7"/>
      <c r="CQ71" s="7"/>
      <c r="CR71" s="11"/>
      <c r="CS71" s="7"/>
    </row>
    <row r="72" spans="1:97" s="15" customFormat="1">
      <c r="A72" s="858" t="s">
        <v>518</v>
      </c>
      <c r="B72" s="850"/>
      <c r="C72" s="851"/>
      <c r="D72" s="850"/>
      <c r="E72" s="851"/>
      <c r="F72" s="850"/>
      <c r="G72" s="851"/>
      <c r="H72" s="850"/>
      <c r="I72" s="851"/>
      <c r="J72" s="850"/>
      <c r="K72" s="851"/>
      <c r="L72" s="850"/>
      <c r="M72" s="852"/>
      <c r="O72" s="105" t="s">
        <v>518</v>
      </c>
      <c r="P72" s="147"/>
      <c r="Q72" s="52"/>
      <c r="R72" s="52"/>
      <c r="S72" s="281"/>
      <c r="T72" s="147"/>
      <c r="U72" s="52"/>
      <c r="V72" s="52"/>
      <c r="W72" s="281"/>
      <c r="X72" s="147"/>
      <c r="Y72" s="52"/>
      <c r="Z72" s="52"/>
      <c r="AA72" s="52"/>
      <c r="AB72" s="260"/>
      <c r="AC72" s="105" t="s">
        <v>518</v>
      </c>
      <c r="AD72" s="50"/>
      <c r="AE72" s="51"/>
      <c r="AF72" s="52"/>
      <c r="AG72" s="53"/>
      <c r="AH72" s="50"/>
      <c r="AI72" s="51"/>
      <c r="AJ72" s="52"/>
      <c r="AK72" s="53"/>
      <c r="AL72" s="50"/>
      <c r="AM72" s="51"/>
      <c r="AN72" s="52"/>
      <c r="AO72" s="52"/>
      <c r="AQ72" s="110" t="s">
        <v>518</v>
      </c>
      <c r="AR72" s="111"/>
      <c r="AS72" s="106"/>
      <c r="AT72" s="107"/>
      <c r="AU72" s="106"/>
      <c r="AV72" s="111"/>
      <c r="AW72" s="106"/>
      <c r="AX72" s="107"/>
      <c r="AY72" s="106"/>
      <c r="AZ72" s="111"/>
      <c r="BA72" s="106"/>
      <c r="BB72" s="107"/>
      <c r="BC72" s="109"/>
      <c r="BE72" s="262" t="s">
        <v>518</v>
      </c>
      <c r="BF72" s="263"/>
      <c r="BG72" s="263"/>
      <c r="BH72" s="93"/>
      <c r="BI72" s="263"/>
      <c r="BJ72" s="263"/>
      <c r="BK72" s="263"/>
      <c r="BL72" s="93"/>
      <c r="BM72" s="263"/>
      <c r="BN72" s="263"/>
      <c r="BO72" s="263"/>
      <c r="BP72" s="93"/>
      <c r="BQ72" s="264"/>
      <c r="BS72" s="262" t="s">
        <v>518</v>
      </c>
      <c r="BT72" s="266"/>
      <c r="BU72" s="266"/>
      <c r="BV72" s="113"/>
      <c r="BW72" s="266"/>
      <c r="BX72" s="266"/>
      <c r="BY72" s="266"/>
      <c r="BZ72" s="113"/>
      <c r="CA72" s="266"/>
      <c r="CB72" s="266"/>
      <c r="CC72" s="266"/>
      <c r="CD72" s="113"/>
      <c r="CE72" s="267"/>
      <c r="CG72" s="1661" t="s">
        <v>518</v>
      </c>
      <c r="CH72" s="1662"/>
      <c r="CI72" s="1662"/>
      <c r="CJ72" s="1662"/>
      <c r="CK72" s="1662"/>
      <c r="CL72" s="1662"/>
      <c r="CM72" s="1662"/>
      <c r="CN72" s="1662"/>
      <c r="CO72" s="1662"/>
      <c r="CP72" s="1662"/>
      <c r="CQ72" s="1662"/>
      <c r="CR72" s="1662"/>
      <c r="CS72" s="1663"/>
    </row>
    <row r="73" spans="1:97" s="15" customFormat="1">
      <c r="A73" s="156" t="s">
        <v>519</v>
      </c>
      <c r="B73" s="867">
        <v>18560</v>
      </c>
      <c r="C73" s="839" t="s">
        <v>3652</v>
      </c>
      <c r="D73" s="840">
        <v>0.13600000000000001</v>
      </c>
      <c r="E73" s="839" t="s">
        <v>3630</v>
      </c>
      <c r="F73" s="838">
        <v>14267</v>
      </c>
      <c r="G73" s="839" t="s">
        <v>3653</v>
      </c>
      <c r="H73" s="840">
        <v>0.122</v>
      </c>
      <c r="I73" s="839" t="s">
        <v>3654</v>
      </c>
      <c r="J73" s="838">
        <v>3204</v>
      </c>
      <c r="K73" s="839" t="s">
        <v>3655</v>
      </c>
      <c r="L73" s="840">
        <v>0.24299999999999999</v>
      </c>
      <c r="M73" s="841" t="s">
        <v>3656</v>
      </c>
      <c r="O73" s="123" t="s">
        <v>519</v>
      </c>
      <c r="P73" s="285"/>
      <c r="Q73" s="285"/>
      <c r="R73" s="278"/>
      <c r="S73" s="279"/>
      <c r="T73" s="286"/>
      <c r="U73" s="285"/>
      <c r="V73" s="278"/>
      <c r="W73" s="279"/>
      <c r="X73" s="286"/>
      <c r="Y73" s="285"/>
      <c r="Z73" s="278"/>
      <c r="AA73" s="278"/>
      <c r="AB73" s="260"/>
      <c r="AC73" s="123" t="s">
        <v>519</v>
      </c>
      <c r="AD73" s="67"/>
      <c r="AE73" s="68"/>
      <c r="AF73" s="69"/>
      <c r="AG73" s="70"/>
      <c r="AH73" s="67"/>
      <c r="AI73" s="68"/>
      <c r="AJ73" s="69"/>
      <c r="AK73" s="70"/>
      <c r="AL73" s="67"/>
      <c r="AM73" s="68"/>
      <c r="AN73" s="69"/>
      <c r="AO73" s="69"/>
      <c r="AQ73" s="124" t="s">
        <v>519</v>
      </c>
      <c r="AR73" s="125"/>
      <c r="AS73" s="73"/>
      <c r="AT73" s="126"/>
      <c r="AU73" s="75"/>
      <c r="AV73" s="125"/>
      <c r="AW73" s="73"/>
      <c r="AX73" s="126"/>
      <c r="AY73" s="75"/>
      <c r="AZ73" s="125"/>
      <c r="BA73" s="73"/>
      <c r="BB73" s="126"/>
      <c r="BC73" s="73"/>
      <c r="BE73" s="22" t="s">
        <v>519</v>
      </c>
      <c r="BF73" s="61" t="s">
        <v>150</v>
      </c>
      <c r="BG73" s="61" t="s">
        <v>150</v>
      </c>
      <c r="BH73" s="62" t="s">
        <v>150</v>
      </c>
      <c r="BI73" s="61" t="s">
        <v>150</v>
      </c>
      <c r="BJ73" s="61" t="s">
        <v>150</v>
      </c>
      <c r="BK73" s="61" t="s">
        <v>150</v>
      </c>
      <c r="BL73" s="62" t="s">
        <v>150</v>
      </c>
      <c r="BM73" s="61" t="s">
        <v>150</v>
      </c>
      <c r="BN73" s="61" t="s">
        <v>150</v>
      </c>
      <c r="BO73" s="61" t="s">
        <v>150</v>
      </c>
      <c r="BP73" s="62" t="s">
        <v>150</v>
      </c>
      <c r="BQ73" s="61" t="s">
        <v>150</v>
      </c>
      <c r="BS73" s="22" t="s">
        <v>519</v>
      </c>
      <c r="BT73" s="7"/>
      <c r="BU73" s="7"/>
      <c r="BV73" s="11"/>
      <c r="BW73" s="7"/>
      <c r="BX73" s="7"/>
      <c r="BY73" s="7"/>
      <c r="BZ73" s="11"/>
      <c r="CA73" s="7"/>
      <c r="CB73" s="7"/>
      <c r="CC73" s="7"/>
      <c r="CD73" s="11"/>
      <c r="CE73" s="7"/>
      <c r="CG73" s="22" t="s">
        <v>519</v>
      </c>
      <c r="CH73" s="7"/>
      <c r="CI73" s="7"/>
      <c r="CJ73" s="11"/>
      <c r="CK73" s="7"/>
      <c r="CL73" s="7"/>
      <c r="CM73" s="7"/>
      <c r="CN73" s="11"/>
      <c r="CO73" s="7"/>
      <c r="CP73" s="7"/>
      <c r="CQ73" s="7"/>
      <c r="CR73" s="11"/>
      <c r="CS73" s="7"/>
    </row>
    <row r="74" spans="1:97" s="15" customFormat="1">
      <c r="A74" s="842" t="s">
        <v>520</v>
      </c>
      <c r="B74" s="841" t="s">
        <v>544</v>
      </c>
      <c r="C74" s="839" t="s">
        <v>544</v>
      </c>
      <c r="D74" s="853" t="s">
        <v>544</v>
      </c>
      <c r="E74" s="839" t="s">
        <v>544</v>
      </c>
      <c r="F74" s="853" t="s">
        <v>544</v>
      </c>
      <c r="G74" s="839" t="s">
        <v>544</v>
      </c>
      <c r="H74" s="853" t="s">
        <v>544</v>
      </c>
      <c r="I74" s="839" t="s">
        <v>544</v>
      </c>
      <c r="J74" s="853" t="s">
        <v>544</v>
      </c>
      <c r="K74" s="839" t="s">
        <v>544</v>
      </c>
      <c r="L74" s="853" t="s">
        <v>544</v>
      </c>
      <c r="M74" s="841" t="s">
        <v>544</v>
      </c>
      <c r="O74" s="77" t="s">
        <v>520</v>
      </c>
      <c r="P74" s="285">
        <v>19717</v>
      </c>
      <c r="Q74" s="285">
        <v>2169</v>
      </c>
      <c r="R74" s="278">
        <v>11.2</v>
      </c>
      <c r="S74" s="279">
        <v>4</v>
      </c>
      <c r="T74" s="286">
        <v>15305</v>
      </c>
      <c r="U74" s="285">
        <v>1742</v>
      </c>
      <c r="V74" s="278">
        <v>4.0999999999999996</v>
      </c>
      <c r="W74" s="279">
        <v>2</v>
      </c>
      <c r="X74" s="286">
        <v>3335</v>
      </c>
      <c r="Y74" s="285">
        <v>1224</v>
      </c>
      <c r="Z74" s="278">
        <v>38.1</v>
      </c>
      <c r="AA74" s="278">
        <v>18.5</v>
      </c>
      <c r="AB74" s="260"/>
      <c r="AC74" s="77" t="s">
        <v>520</v>
      </c>
      <c r="AD74" s="67">
        <v>18286</v>
      </c>
      <c r="AE74" s="68">
        <v>723</v>
      </c>
      <c r="AF74" s="69">
        <v>10</v>
      </c>
      <c r="AG74" s="70">
        <v>1.7</v>
      </c>
      <c r="AH74" s="67">
        <v>14692</v>
      </c>
      <c r="AI74" s="68">
        <v>776</v>
      </c>
      <c r="AJ74" s="69">
        <v>5.8</v>
      </c>
      <c r="AK74" s="70">
        <v>1.4</v>
      </c>
      <c r="AL74" s="67">
        <v>2501</v>
      </c>
      <c r="AM74" s="68">
        <v>356</v>
      </c>
      <c r="AN74" s="69">
        <v>30.8</v>
      </c>
      <c r="AO74" s="69">
        <v>7.4</v>
      </c>
      <c r="AQ74" s="78" t="s">
        <v>520</v>
      </c>
      <c r="AR74" s="79">
        <v>19460</v>
      </c>
      <c r="AS74" s="61" t="s">
        <v>958</v>
      </c>
      <c r="AT74" s="62">
        <v>0.11</v>
      </c>
      <c r="AU74" s="81" t="s">
        <v>681</v>
      </c>
      <c r="AV74" s="79">
        <v>15592</v>
      </c>
      <c r="AW74" s="61" t="s">
        <v>959</v>
      </c>
      <c r="AX74" s="62">
        <v>3.2000000000000001E-2</v>
      </c>
      <c r="AY74" s="81" t="s">
        <v>143</v>
      </c>
      <c r="AZ74" s="79">
        <v>2948</v>
      </c>
      <c r="BA74" s="61" t="s">
        <v>318</v>
      </c>
      <c r="BB74" s="62">
        <v>0.36599999999999999</v>
      </c>
      <c r="BC74" s="61" t="s">
        <v>960</v>
      </c>
      <c r="BE74" s="82" t="s">
        <v>520</v>
      </c>
      <c r="BF74" s="60">
        <v>17646</v>
      </c>
      <c r="BG74" s="61" t="s">
        <v>961</v>
      </c>
      <c r="BH74" s="62">
        <v>7.3999999999999996E-2</v>
      </c>
      <c r="BI74" s="61" t="s">
        <v>502</v>
      </c>
      <c r="BJ74" s="60">
        <v>14535</v>
      </c>
      <c r="BK74" s="61" t="s">
        <v>523</v>
      </c>
      <c r="BL74" s="62">
        <v>6.3E-2</v>
      </c>
      <c r="BM74" s="61" t="s">
        <v>488</v>
      </c>
      <c r="BN74" s="60">
        <v>2422</v>
      </c>
      <c r="BO74" s="61" t="s">
        <v>962</v>
      </c>
      <c r="BP74" s="62">
        <v>0.16600000000000001</v>
      </c>
      <c r="BQ74" s="61" t="s">
        <v>963</v>
      </c>
      <c r="BS74" s="82" t="s">
        <v>520</v>
      </c>
      <c r="BT74" s="60">
        <v>17491</v>
      </c>
      <c r="BU74" s="61" t="s">
        <v>277</v>
      </c>
      <c r="BV74" s="62">
        <v>0.105</v>
      </c>
      <c r="BW74" s="61" t="s">
        <v>477</v>
      </c>
      <c r="BX74" s="60">
        <v>13454</v>
      </c>
      <c r="BY74" s="61" t="s">
        <v>964</v>
      </c>
      <c r="BZ74" s="62">
        <v>5.1999999999999998E-2</v>
      </c>
      <c r="CA74" s="61" t="s">
        <v>488</v>
      </c>
      <c r="CB74" s="60">
        <v>2681</v>
      </c>
      <c r="CC74" s="61" t="s">
        <v>965</v>
      </c>
      <c r="CD74" s="62">
        <v>0.35099999999999998</v>
      </c>
      <c r="CE74" s="61" t="s">
        <v>966</v>
      </c>
      <c r="CG74" s="22" t="s">
        <v>532</v>
      </c>
      <c r="CH74" s="6">
        <v>17534</v>
      </c>
      <c r="CI74" s="7" t="s">
        <v>967</v>
      </c>
      <c r="CJ74" s="11">
        <v>0.107</v>
      </c>
      <c r="CK74" s="7" t="s">
        <v>103</v>
      </c>
      <c r="CL74" s="6">
        <v>14032</v>
      </c>
      <c r="CM74" s="7" t="s">
        <v>968</v>
      </c>
      <c r="CN74" s="11">
        <v>8.5999999999999993E-2</v>
      </c>
      <c r="CO74" s="7" t="s">
        <v>101</v>
      </c>
      <c r="CP74" s="6">
        <v>2101</v>
      </c>
      <c r="CQ74" s="7" t="s">
        <v>969</v>
      </c>
      <c r="CR74" s="11">
        <v>0.29699999999999999</v>
      </c>
      <c r="CS74" s="7" t="s">
        <v>970</v>
      </c>
    </row>
    <row r="75" spans="1:97" s="15" customFormat="1">
      <c r="A75" s="842" t="s">
        <v>537</v>
      </c>
      <c r="B75" s="841" t="s">
        <v>544</v>
      </c>
      <c r="C75" s="839" t="s">
        <v>544</v>
      </c>
      <c r="D75" s="853" t="s">
        <v>544</v>
      </c>
      <c r="E75" s="839" t="s">
        <v>544</v>
      </c>
      <c r="F75" s="853" t="s">
        <v>544</v>
      </c>
      <c r="G75" s="839" t="s">
        <v>544</v>
      </c>
      <c r="H75" s="853" t="s">
        <v>544</v>
      </c>
      <c r="I75" s="839" t="s">
        <v>544</v>
      </c>
      <c r="J75" s="853" t="s">
        <v>544</v>
      </c>
      <c r="K75" s="839" t="s">
        <v>544</v>
      </c>
      <c r="L75" s="853" t="s">
        <v>544</v>
      </c>
      <c r="M75" s="841" t="s">
        <v>544</v>
      </c>
      <c r="O75" s="77" t="s">
        <v>537</v>
      </c>
      <c r="P75" s="285" t="s">
        <v>544</v>
      </c>
      <c r="Q75" s="285" t="s">
        <v>544</v>
      </c>
      <c r="R75" s="278" t="s">
        <v>544</v>
      </c>
      <c r="S75" s="279" t="s">
        <v>544</v>
      </c>
      <c r="T75" s="286" t="s">
        <v>544</v>
      </c>
      <c r="U75" s="285" t="s">
        <v>544</v>
      </c>
      <c r="V75" s="278" t="s">
        <v>544</v>
      </c>
      <c r="W75" s="279" t="s">
        <v>544</v>
      </c>
      <c r="X75" s="286" t="s">
        <v>544</v>
      </c>
      <c r="Y75" s="285" t="s">
        <v>544</v>
      </c>
      <c r="Z75" s="278" t="s">
        <v>544</v>
      </c>
      <c r="AA75" s="278" t="s">
        <v>544</v>
      </c>
      <c r="AB75" s="260"/>
      <c r="AC75" s="77" t="s">
        <v>537</v>
      </c>
      <c r="AD75" s="67">
        <v>403</v>
      </c>
      <c r="AE75" s="68">
        <v>147</v>
      </c>
      <c r="AF75" s="69">
        <v>33</v>
      </c>
      <c r="AG75" s="70">
        <v>22.5</v>
      </c>
      <c r="AH75" s="67">
        <v>278</v>
      </c>
      <c r="AI75" s="68">
        <v>131</v>
      </c>
      <c r="AJ75" s="69">
        <v>14</v>
      </c>
      <c r="AK75" s="70">
        <v>12.3</v>
      </c>
      <c r="AL75" s="67">
        <v>27</v>
      </c>
      <c r="AM75" s="68">
        <v>47</v>
      </c>
      <c r="AN75" s="69">
        <v>100</v>
      </c>
      <c r="AO75" s="69">
        <v>52.5</v>
      </c>
      <c r="AQ75" s="78" t="s">
        <v>537</v>
      </c>
      <c r="AR75" s="86" t="s">
        <v>544</v>
      </c>
      <c r="AS75" s="61" t="s">
        <v>544</v>
      </c>
      <c r="AT75" s="62" t="s">
        <v>544</v>
      </c>
      <c r="AU75" s="81" t="s">
        <v>544</v>
      </c>
      <c r="AV75" s="86" t="s">
        <v>544</v>
      </c>
      <c r="AW75" s="61" t="s">
        <v>544</v>
      </c>
      <c r="AX75" s="62" t="s">
        <v>544</v>
      </c>
      <c r="AY75" s="81" t="s">
        <v>544</v>
      </c>
      <c r="AZ75" s="86" t="s">
        <v>544</v>
      </c>
      <c r="BA75" s="61" t="s">
        <v>544</v>
      </c>
      <c r="BB75" s="62" t="s">
        <v>544</v>
      </c>
      <c r="BC75" s="61" t="s">
        <v>544</v>
      </c>
      <c r="BE75" s="82" t="s">
        <v>537</v>
      </c>
      <c r="BF75" s="61" t="s">
        <v>544</v>
      </c>
      <c r="BG75" s="61" t="s">
        <v>544</v>
      </c>
      <c r="BH75" s="62" t="s">
        <v>544</v>
      </c>
      <c r="BI75" s="61" t="s">
        <v>544</v>
      </c>
      <c r="BJ75" s="61" t="s">
        <v>544</v>
      </c>
      <c r="BK75" s="61" t="s">
        <v>544</v>
      </c>
      <c r="BL75" s="62" t="s">
        <v>544</v>
      </c>
      <c r="BM75" s="61" t="s">
        <v>544</v>
      </c>
      <c r="BN75" s="61" t="s">
        <v>544</v>
      </c>
      <c r="BO75" s="61" t="s">
        <v>544</v>
      </c>
      <c r="BP75" s="62" t="s">
        <v>544</v>
      </c>
      <c r="BQ75" s="61" t="s">
        <v>544</v>
      </c>
      <c r="BS75" s="82" t="s">
        <v>537</v>
      </c>
      <c r="BT75" s="61" t="s">
        <v>544</v>
      </c>
      <c r="BU75" s="61" t="s">
        <v>544</v>
      </c>
      <c r="BV75" s="62" t="s">
        <v>544</v>
      </c>
      <c r="BW75" s="61" t="s">
        <v>544</v>
      </c>
      <c r="BX75" s="61" t="s">
        <v>544</v>
      </c>
      <c r="BY75" s="61" t="s">
        <v>544</v>
      </c>
      <c r="BZ75" s="62" t="s">
        <v>544</v>
      </c>
      <c r="CA75" s="61" t="s">
        <v>544</v>
      </c>
      <c r="CB75" s="61" t="s">
        <v>544</v>
      </c>
      <c r="CC75" s="61" t="s">
        <v>544</v>
      </c>
      <c r="CD75" s="62" t="s">
        <v>544</v>
      </c>
      <c r="CE75" s="61" t="s">
        <v>544</v>
      </c>
      <c r="CG75" s="22" t="s">
        <v>548</v>
      </c>
      <c r="CH75" s="7" t="s">
        <v>544</v>
      </c>
      <c r="CI75" s="7" t="s">
        <v>544</v>
      </c>
      <c r="CJ75" s="11" t="s">
        <v>544</v>
      </c>
      <c r="CK75" s="7" t="s">
        <v>544</v>
      </c>
      <c r="CL75" s="7" t="s">
        <v>544</v>
      </c>
      <c r="CM75" s="7" t="s">
        <v>544</v>
      </c>
      <c r="CN75" s="11" t="s">
        <v>544</v>
      </c>
      <c r="CO75" s="7" t="s">
        <v>544</v>
      </c>
      <c r="CP75" s="7" t="s">
        <v>544</v>
      </c>
      <c r="CQ75" s="7" t="s">
        <v>544</v>
      </c>
      <c r="CR75" s="11" t="s">
        <v>544</v>
      </c>
      <c r="CS75" s="7" t="s">
        <v>544</v>
      </c>
    </row>
    <row r="76" spans="1:97" s="15" customFormat="1">
      <c r="A76" s="842" t="s">
        <v>554</v>
      </c>
      <c r="B76" s="867">
        <v>12467</v>
      </c>
      <c r="C76" s="839" t="s">
        <v>3657</v>
      </c>
      <c r="D76" s="840">
        <v>0.05</v>
      </c>
      <c r="E76" s="839" t="s">
        <v>3595</v>
      </c>
      <c r="F76" s="838">
        <v>9461</v>
      </c>
      <c r="G76" s="839" t="s">
        <v>3658</v>
      </c>
      <c r="H76" s="840">
        <v>4.1000000000000002E-2</v>
      </c>
      <c r="I76" s="839" t="s">
        <v>3568</v>
      </c>
      <c r="J76" s="838">
        <v>2203</v>
      </c>
      <c r="K76" s="839" t="s">
        <v>3659</v>
      </c>
      <c r="L76" s="840">
        <v>0.1</v>
      </c>
      <c r="M76" s="841" t="s">
        <v>3518</v>
      </c>
      <c r="O76" s="77" t="s">
        <v>554</v>
      </c>
      <c r="P76" s="285" t="s">
        <v>544</v>
      </c>
      <c r="Q76" s="285" t="s">
        <v>544</v>
      </c>
      <c r="R76" s="278" t="s">
        <v>544</v>
      </c>
      <c r="S76" s="279" t="s">
        <v>544</v>
      </c>
      <c r="T76" s="286" t="s">
        <v>544</v>
      </c>
      <c r="U76" s="285" t="s">
        <v>544</v>
      </c>
      <c r="V76" s="278" t="s">
        <v>544</v>
      </c>
      <c r="W76" s="279" t="s">
        <v>544</v>
      </c>
      <c r="X76" s="286" t="s">
        <v>544</v>
      </c>
      <c r="Y76" s="285" t="s">
        <v>544</v>
      </c>
      <c r="Z76" s="278" t="s">
        <v>544</v>
      </c>
      <c r="AA76" s="278" t="s">
        <v>544</v>
      </c>
      <c r="AB76" s="260"/>
      <c r="AC76" s="77" t="s">
        <v>554</v>
      </c>
      <c r="AD76" s="67">
        <v>167</v>
      </c>
      <c r="AE76" s="68">
        <v>83</v>
      </c>
      <c r="AF76" s="69">
        <v>17.399999999999999</v>
      </c>
      <c r="AG76" s="70">
        <v>15.9</v>
      </c>
      <c r="AH76" s="67">
        <v>103</v>
      </c>
      <c r="AI76" s="68">
        <v>74</v>
      </c>
      <c r="AJ76" s="69">
        <v>20.399999999999999</v>
      </c>
      <c r="AK76" s="70">
        <v>24.3</v>
      </c>
      <c r="AL76" s="67">
        <v>50</v>
      </c>
      <c r="AM76" s="68">
        <v>49</v>
      </c>
      <c r="AN76" s="69">
        <v>16</v>
      </c>
      <c r="AO76" s="69">
        <v>32</v>
      </c>
      <c r="AQ76" s="78" t="s">
        <v>554</v>
      </c>
      <c r="AR76" s="86" t="s">
        <v>544</v>
      </c>
      <c r="AS76" s="61" t="s">
        <v>544</v>
      </c>
      <c r="AT76" s="62" t="s">
        <v>544</v>
      </c>
      <c r="AU76" s="81" t="s">
        <v>544</v>
      </c>
      <c r="AV76" s="86" t="s">
        <v>544</v>
      </c>
      <c r="AW76" s="61" t="s">
        <v>544</v>
      </c>
      <c r="AX76" s="62" t="s">
        <v>544</v>
      </c>
      <c r="AY76" s="81" t="s">
        <v>544</v>
      </c>
      <c r="AZ76" s="86" t="s">
        <v>544</v>
      </c>
      <c r="BA76" s="61" t="s">
        <v>544</v>
      </c>
      <c r="BB76" s="62" t="s">
        <v>544</v>
      </c>
      <c r="BC76" s="61" t="s">
        <v>544</v>
      </c>
      <c r="BE76" s="82" t="s">
        <v>554</v>
      </c>
      <c r="BF76" s="61" t="s">
        <v>544</v>
      </c>
      <c r="BG76" s="61" t="s">
        <v>544</v>
      </c>
      <c r="BH76" s="62" t="s">
        <v>544</v>
      </c>
      <c r="BI76" s="61" t="s">
        <v>544</v>
      </c>
      <c r="BJ76" s="61" t="s">
        <v>544</v>
      </c>
      <c r="BK76" s="61" t="s">
        <v>544</v>
      </c>
      <c r="BL76" s="62" t="s">
        <v>544</v>
      </c>
      <c r="BM76" s="61" t="s">
        <v>544</v>
      </c>
      <c r="BN76" s="61" t="s">
        <v>544</v>
      </c>
      <c r="BO76" s="61" t="s">
        <v>544</v>
      </c>
      <c r="BP76" s="62" t="s">
        <v>544</v>
      </c>
      <c r="BQ76" s="61" t="s">
        <v>544</v>
      </c>
      <c r="BS76" s="82" t="s">
        <v>554</v>
      </c>
      <c r="BT76" s="61" t="s">
        <v>544</v>
      </c>
      <c r="BU76" s="61" t="s">
        <v>544</v>
      </c>
      <c r="BV76" s="62" t="s">
        <v>544</v>
      </c>
      <c r="BW76" s="61" t="s">
        <v>544</v>
      </c>
      <c r="BX76" s="61" t="s">
        <v>544</v>
      </c>
      <c r="BY76" s="61" t="s">
        <v>544</v>
      </c>
      <c r="BZ76" s="62" t="s">
        <v>544</v>
      </c>
      <c r="CA76" s="61" t="s">
        <v>544</v>
      </c>
      <c r="CB76" s="61" t="s">
        <v>544</v>
      </c>
      <c r="CC76" s="61" t="s">
        <v>544</v>
      </c>
      <c r="CD76" s="62" t="s">
        <v>544</v>
      </c>
      <c r="CE76" s="61" t="s">
        <v>544</v>
      </c>
      <c r="CG76" s="22" t="s">
        <v>555</v>
      </c>
      <c r="CH76" s="7" t="s">
        <v>544</v>
      </c>
      <c r="CI76" s="7" t="s">
        <v>544</v>
      </c>
      <c r="CJ76" s="11" t="s">
        <v>544</v>
      </c>
      <c r="CK76" s="7" t="s">
        <v>544</v>
      </c>
      <c r="CL76" s="7" t="s">
        <v>544</v>
      </c>
      <c r="CM76" s="7" t="s">
        <v>544</v>
      </c>
      <c r="CN76" s="11" t="s">
        <v>544</v>
      </c>
      <c r="CO76" s="7" t="s">
        <v>544</v>
      </c>
      <c r="CP76" s="7" t="s">
        <v>544</v>
      </c>
      <c r="CQ76" s="7" t="s">
        <v>544</v>
      </c>
      <c r="CR76" s="11" t="s">
        <v>544</v>
      </c>
      <c r="CS76" s="7" t="s">
        <v>544</v>
      </c>
    </row>
    <row r="77" spans="1:97" s="15" customFormat="1">
      <c r="A77" s="842" t="s">
        <v>556</v>
      </c>
      <c r="B77" s="867">
        <v>5427</v>
      </c>
      <c r="C77" s="839" t="s">
        <v>3660</v>
      </c>
      <c r="D77" s="840">
        <v>0.16</v>
      </c>
      <c r="E77" s="839" t="s">
        <v>3661</v>
      </c>
      <c r="F77" s="838">
        <v>3947</v>
      </c>
      <c r="G77" s="839" t="s">
        <v>3662</v>
      </c>
      <c r="H77" s="840">
        <v>6.0999999999999999E-2</v>
      </c>
      <c r="I77" s="839" t="s">
        <v>3663</v>
      </c>
      <c r="J77" s="838">
        <v>864</v>
      </c>
      <c r="K77" s="839" t="s">
        <v>3664</v>
      </c>
      <c r="L77" s="840">
        <v>0.52500000000000002</v>
      </c>
      <c r="M77" s="841" t="s">
        <v>3665</v>
      </c>
      <c r="O77" s="77" t="s">
        <v>556</v>
      </c>
      <c r="P77" s="285">
        <v>10787</v>
      </c>
      <c r="Q77" s="285">
        <v>1370</v>
      </c>
      <c r="R77" s="278">
        <v>6.2</v>
      </c>
      <c r="S77" s="279">
        <v>3.8</v>
      </c>
      <c r="T77" s="286">
        <v>8325</v>
      </c>
      <c r="U77" s="285">
        <v>1346</v>
      </c>
      <c r="V77" s="278">
        <v>5.5</v>
      </c>
      <c r="W77" s="279">
        <v>3.8</v>
      </c>
      <c r="X77" s="286">
        <v>1876</v>
      </c>
      <c r="Y77" s="285">
        <v>710</v>
      </c>
      <c r="Z77" s="278">
        <v>10.7</v>
      </c>
      <c r="AA77" s="278">
        <v>14.7</v>
      </c>
      <c r="AB77" s="260"/>
      <c r="AC77" s="77" t="s">
        <v>556</v>
      </c>
      <c r="AD77" s="67">
        <v>10901</v>
      </c>
      <c r="AE77" s="68">
        <v>631</v>
      </c>
      <c r="AF77" s="69">
        <v>4.8</v>
      </c>
      <c r="AG77" s="70">
        <v>1.5</v>
      </c>
      <c r="AH77" s="67">
        <v>8273</v>
      </c>
      <c r="AI77" s="68">
        <v>565</v>
      </c>
      <c r="AJ77" s="69">
        <v>3.1</v>
      </c>
      <c r="AK77" s="70">
        <v>1.5</v>
      </c>
      <c r="AL77" s="67">
        <v>1800</v>
      </c>
      <c r="AM77" s="68">
        <v>290</v>
      </c>
      <c r="AN77" s="69">
        <v>13.1</v>
      </c>
      <c r="AO77" s="69">
        <v>6.1</v>
      </c>
      <c r="AQ77" s="78" t="s">
        <v>556</v>
      </c>
      <c r="AR77" s="79">
        <v>10244</v>
      </c>
      <c r="AS77" s="61" t="s">
        <v>312</v>
      </c>
      <c r="AT77" s="62">
        <v>6.2E-2</v>
      </c>
      <c r="AU77" s="81" t="s">
        <v>483</v>
      </c>
      <c r="AV77" s="79">
        <v>7833</v>
      </c>
      <c r="AW77" s="61" t="s">
        <v>297</v>
      </c>
      <c r="AX77" s="62">
        <v>1.4E-2</v>
      </c>
      <c r="AY77" s="81" t="s">
        <v>131</v>
      </c>
      <c r="AZ77" s="79">
        <v>1565</v>
      </c>
      <c r="BA77" s="61" t="s">
        <v>971</v>
      </c>
      <c r="BB77" s="62">
        <v>0.29299999999999998</v>
      </c>
      <c r="BC77" s="61" t="s">
        <v>972</v>
      </c>
      <c r="BE77" s="82" t="s">
        <v>556</v>
      </c>
      <c r="BF77" s="60">
        <v>12573</v>
      </c>
      <c r="BG77" s="61" t="s">
        <v>973</v>
      </c>
      <c r="BH77" s="62">
        <v>6.4000000000000001E-2</v>
      </c>
      <c r="BI77" s="61" t="s">
        <v>694</v>
      </c>
      <c r="BJ77" s="60">
        <v>9303</v>
      </c>
      <c r="BK77" s="61" t="s">
        <v>325</v>
      </c>
      <c r="BL77" s="62">
        <v>6.8000000000000005E-2</v>
      </c>
      <c r="BM77" s="61" t="s">
        <v>974</v>
      </c>
      <c r="BN77" s="60">
        <v>2281</v>
      </c>
      <c r="BO77" s="61" t="s">
        <v>975</v>
      </c>
      <c r="BP77" s="62">
        <v>5.8999999999999997E-2</v>
      </c>
      <c r="BQ77" s="61" t="s">
        <v>531</v>
      </c>
      <c r="BS77" s="82" t="s">
        <v>556</v>
      </c>
      <c r="BT77" s="60">
        <v>9499</v>
      </c>
      <c r="BU77" s="61" t="s">
        <v>976</v>
      </c>
      <c r="BV77" s="62">
        <v>6.0999999999999999E-2</v>
      </c>
      <c r="BW77" s="61" t="s">
        <v>152</v>
      </c>
      <c r="BX77" s="60">
        <v>6972</v>
      </c>
      <c r="BY77" s="61" t="s">
        <v>211</v>
      </c>
      <c r="BZ77" s="62">
        <v>4.4999999999999998E-2</v>
      </c>
      <c r="CA77" s="61" t="s">
        <v>759</v>
      </c>
      <c r="CB77" s="60">
        <v>1880</v>
      </c>
      <c r="CC77" s="61" t="s">
        <v>977</v>
      </c>
      <c r="CD77" s="62">
        <v>0.14000000000000001</v>
      </c>
      <c r="CE77" s="61" t="s">
        <v>978</v>
      </c>
      <c r="CG77" s="22" t="s">
        <v>567</v>
      </c>
      <c r="CH77" s="6">
        <v>10408</v>
      </c>
      <c r="CI77" s="7" t="s">
        <v>979</v>
      </c>
      <c r="CJ77" s="11">
        <v>5.3999999999999999E-2</v>
      </c>
      <c r="CK77" s="7" t="s">
        <v>114</v>
      </c>
      <c r="CL77" s="6">
        <v>8064</v>
      </c>
      <c r="CM77" s="7" t="s">
        <v>980</v>
      </c>
      <c r="CN77" s="11">
        <v>5.1999999999999998E-2</v>
      </c>
      <c r="CO77" s="7" t="s">
        <v>955</v>
      </c>
      <c r="CP77" s="6">
        <v>1515</v>
      </c>
      <c r="CQ77" s="7" t="s">
        <v>183</v>
      </c>
      <c r="CR77" s="11">
        <v>6.3E-2</v>
      </c>
      <c r="CS77" s="7" t="s">
        <v>974</v>
      </c>
    </row>
    <row r="78" spans="1:97" s="15" customFormat="1">
      <c r="A78" s="842" t="s">
        <v>571</v>
      </c>
      <c r="B78" s="841" t="s">
        <v>544</v>
      </c>
      <c r="C78" s="839" t="s">
        <v>544</v>
      </c>
      <c r="D78" s="853" t="s">
        <v>544</v>
      </c>
      <c r="E78" s="839" t="s">
        <v>544</v>
      </c>
      <c r="F78" s="853" t="s">
        <v>544</v>
      </c>
      <c r="G78" s="839" t="s">
        <v>544</v>
      </c>
      <c r="H78" s="853" t="s">
        <v>544</v>
      </c>
      <c r="I78" s="839" t="s">
        <v>544</v>
      </c>
      <c r="J78" s="853" t="s">
        <v>544</v>
      </c>
      <c r="K78" s="839" t="s">
        <v>544</v>
      </c>
      <c r="L78" s="853" t="s">
        <v>544</v>
      </c>
      <c r="M78" s="841" t="s">
        <v>544</v>
      </c>
      <c r="O78" s="77" t="s">
        <v>571</v>
      </c>
      <c r="P78" s="285">
        <v>5154</v>
      </c>
      <c r="Q78" s="285">
        <v>1070</v>
      </c>
      <c r="R78" s="278">
        <v>24.7</v>
      </c>
      <c r="S78" s="279">
        <v>10.4</v>
      </c>
      <c r="T78" s="286">
        <v>2563</v>
      </c>
      <c r="U78" s="285">
        <v>786</v>
      </c>
      <c r="V78" s="278">
        <v>18.7</v>
      </c>
      <c r="W78" s="279">
        <v>12</v>
      </c>
      <c r="X78" s="286">
        <v>1614</v>
      </c>
      <c r="Y78" s="285">
        <v>700</v>
      </c>
      <c r="Z78" s="278">
        <v>33.799999999999997</v>
      </c>
      <c r="AA78" s="278">
        <v>22.2</v>
      </c>
      <c r="AB78" s="260"/>
      <c r="AC78" s="77" t="s">
        <v>571</v>
      </c>
      <c r="AD78" s="67">
        <v>6142</v>
      </c>
      <c r="AE78" s="68">
        <v>425</v>
      </c>
      <c r="AF78" s="69">
        <v>22.8</v>
      </c>
      <c r="AG78" s="70">
        <v>4.8</v>
      </c>
      <c r="AH78" s="67">
        <v>3614</v>
      </c>
      <c r="AI78" s="68">
        <v>363</v>
      </c>
      <c r="AJ78" s="69">
        <v>13.2</v>
      </c>
      <c r="AK78" s="70">
        <v>4</v>
      </c>
      <c r="AL78" s="67">
        <v>1704</v>
      </c>
      <c r="AM78" s="68">
        <v>284</v>
      </c>
      <c r="AN78" s="69">
        <v>47.1</v>
      </c>
      <c r="AO78" s="69">
        <v>10.9</v>
      </c>
      <c r="AQ78" s="78" t="s">
        <v>571</v>
      </c>
      <c r="AR78" s="79">
        <v>5789</v>
      </c>
      <c r="AS78" s="61" t="s">
        <v>981</v>
      </c>
      <c r="AT78" s="62">
        <v>0.14399999999999999</v>
      </c>
      <c r="AU78" s="81" t="s">
        <v>982</v>
      </c>
      <c r="AV78" s="79">
        <v>3157</v>
      </c>
      <c r="AW78" s="61" t="s">
        <v>208</v>
      </c>
      <c r="AX78" s="62">
        <v>7.4999999999999997E-2</v>
      </c>
      <c r="AY78" s="81" t="s">
        <v>900</v>
      </c>
      <c r="AZ78" s="79">
        <v>1537</v>
      </c>
      <c r="BA78" s="61" t="s">
        <v>983</v>
      </c>
      <c r="BB78" s="62">
        <v>0.36799999999999999</v>
      </c>
      <c r="BC78" s="61" t="s">
        <v>984</v>
      </c>
      <c r="BE78" s="82" t="s">
        <v>571</v>
      </c>
      <c r="BF78" s="60">
        <v>6655</v>
      </c>
      <c r="BG78" s="61" t="s">
        <v>985</v>
      </c>
      <c r="BH78" s="62">
        <v>0.24199999999999999</v>
      </c>
      <c r="BI78" s="61" t="s">
        <v>907</v>
      </c>
      <c r="BJ78" s="60">
        <v>3419</v>
      </c>
      <c r="BK78" s="61" t="s">
        <v>986</v>
      </c>
      <c r="BL78" s="62">
        <v>0.18099999999999999</v>
      </c>
      <c r="BM78" s="61" t="s">
        <v>765</v>
      </c>
      <c r="BN78" s="60">
        <v>1996</v>
      </c>
      <c r="BO78" s="61" t="s">
        <v>987</v>
      </c>
      <c r="BP78" s="62">
        <v>0.48699999999999999</v>
      </c>
      <c r="BQ78" s="61" t="s">
        <v>988</v>
      </c>
      <c r="BS78" s="82" t="s">
        <v>571</v>
      </c>
      <c r="BT78" s="60">
        <v>4774</v>
      </c>
      <c r="BU78" s="61" t="s">
        <v>989</v>
      </c>
      <c r="BV78" s="62">
        <v>0.26400000000000001</v>
      </c>
      <c r="BW78" s="61" t="s">
        <v>990</v>
      </c>
      <c r="BX78" s="60">
        <v>3202</v>
      </c>
      <c r="BY78" s="61" t="s">
        <v>991</v>
      </c>
      <c r="BZ78" s="62">
        <v>0.20499999999999999</v>
      </c>
      <c r="CA78" s="61" t="s">
        <v>992</v>
      </c>
      <c r="CB78" s="60">
        <v>1146</v>
      </c>
      <c r="CC78" s="61" t="s">
        <v>993</v>
      </c>
      <c r="CD78" s="62">
        <v>0.443</v>
      </c>
      <c r="CE78" s="61" t="s">
        <v>994</v>
      </c>
      <c r="CG78" s="22" t="s">
        <v>582</v>
      </c>
      <c r="CH78" s="6">
        <v>6136</v>
      </c>
      <c r="CI78" s="7" t="s">
        <v>995</v>
      </c>
      <c r="CJ78" s="11">
        <v>0.247</v>
      </c>
      <c r="CK78" s="7" t="s">
        <v>765</v>
      </c>
      <c r="CL78" s="6">
        <v>3992</v>
      </c>
      <c r="CM78" s="7" t="s">
        <v>965</v>
      </c>
      <c r="CN78" s="11">
        <v>0.14699999999999999</v>
      </c>
      <c r="CO78" s="7" t="s">
        <v>996</v>
      </c>
      <c r="CP78" s="6">
        <v>1492</v>
      </c>
      <c r="CQ78" s="7" t="s">
        <v>997</v>
      </c>
      <c r="CR78" s="11">
        <v>0.47</v>
      </c>
      <c r="CS78" s="7" t="s">
        <v>998</v>
      </c>
    </row>
    <row r="79" spans="1:97" s="15" customFormat="1">
      <c r="A79" s="842" t="s">
        <v>585</v>
      </c>
      <c r="B79" s="867">
        <v>10733</v>
      </c>
      <c r="C79" s="839" t="s">
        <v>3666</v>
      </c>
      <c r="D79" s="840">
        <v>0.13100000000000001</v>
      </c>
      <c r="E79" s="839" t="s">
        <v>3553</v>
      </c>
      <c r="F79" s="838">
        <v>5970</v>
      </c>
      <c r="G79" s="839" t="s">
        <v>3667</v>
      </c>
      <c r="H79" s="840">
        <v>8.3000000000000004E-2</v>
      </c>
      <c r="I79" s="839" t="s">
        <v>3668</v>
      </c>
      <c r="J79" s="838">
        <v>2901</v>
      </c>
      <c r="K79" s="839" t="s">
        <v>3669</v>
      </c>
      <c r="L79" s="840">
        <v>0.23400000000000001</v>
      </c>
      <c r="M79" s="841" t="s">
        <v>3635</v>
      </c>
      <c r="O79" s="77" t="s">
        <v>585</v>
      </c>
      <c r="P79" s="285" t="s">
        <v>544</v>
      </c>
      <c r="Q79" s="285" t="s">
        <v>544</v>
      </c>
      <c r="R79" s="278" t="s">
        <v>544</v>
      </c>
      <c r="S79" s="279" t="s">
        <v>544</v>
      </c>
      <c r="T79" s="286" t="s">
        <v>544</v>
      </c>
      <c r="U79" s="285" t="s">
        <v>544</v>
      </c>
      <c r="V79" s="278" t="s">
        <v>544</v>
      </c>
      <c r="W79" s="279" t="s">
        <v>544</v>
      </c>
      <c r="X79" s="286" t="s">
        <v>544</v>
      </c>
      <c r="Y79" s="285" t="s">
        <v>544</v>
      </c>
      <c r="Z79" s="278" t="s">
        <v>544</v>
      </c>
      <c r="AA79" s="278" t="s">
        <v>544</v>
      </c>
      <c r="AB79" s="260"/>
      <c r="AC79" s="77" t="s">
        <v>585</v>
      </c>
      <c r="AD79" s="67">
        <v>633</v>
      </c>
      <c r="AE79" s="68">
        <v>177</v>
      </c>
      <c r="AF79" s="69">
        <v>6.5</v>
      </c>
      <c r="AG79" s="70">
        <v>5.3</v>
      </c>
      <c r="AH79" s="67">
        <v>448</v>
      </c>
      <c r="AI79" s="68">
        <v>167</v>
      </c>
      <c r="AJ79" s="69">
        <v>5.4</v>
      </c>
      <c r="AK79" s="70">
        <v>6</v>
      </c>
      <c r="AL79" s="67">
        <v>75</v>
      </c>
      <c r="AM79" s="68">
        <v>59</v>
      </c>
      <c r="AN79" s="69">
        <v>6.7</v>
      </c>
      <c r="AO79" s="69">
        <v>11.3</v>
      </c>
      <c r="AQ79" s="78" t="s">
        <v>585</v>
      </c>
      <c r="AR79" s="86" t="s">
        <v>544</v>
      </c>
      <c r="AS79" s="61" t="s">
        <v>544</v>
      </c>
      <c r="AT79" s="62" t="s">
        <v>544</v>
      </c>
      <c r="AU79" s="81" t="s">
        <v>544</v>
      </c>
      <c r="AV79" s="86" t="s">
        <v>544</v>
      </c>
      <c r="AW79" s="61" t="s">
        <v>544</v>
      </c>
      <c r="AX79" s="62" t="s">
        <v>544</v>
      </c>
      <c r="AY79" s="81" t="s">
        <v>544</v>
      </c>
      <c r="AZ79" s="86" t="s">
        <v>544</v>
      </c>
      <c r="BA79" s="61" t="s">
        <v>544</v>
      </c>
      <c r="BB79" s="62" t="s">
        <v>544</v>
      </c>
      <c r="BC79" s="61" t="s">
        <v>544</v>
      </c>
      <c r="BE79" s="82" t="s">
        <v>585</v>
      </c>
      <c r="BF79" s="61" t="s">
        <v>544</v>
      </c>
      <c r="BG79" s="61" t="s">
        <v>544</v>
      </c>
      <c r="BH79" s="62" t="s">
        <v>544</v>
      </c>
      <c r="BI79" s="61" t="s">
        <v>544</v>
      </c>
      <c r="BJ79" s="61" t="s">
        <v>544</v>
      </c>
      <c r="BK79" s="61" t="s">
        <v>544</v>
      </c>
      <c r="BL79" s="62" t="s">
        <v>544</v>
      </c>
      <c r="BM79" s="61" t="s">
        <v>544</v>
      </c>
      <c r="BN79" s="61" t="s">
        <v>544</v>
      </c>
      <c r="BO79" s="61" t="s">
        <v>544</v>
      </c>
      <c r="BP79" s="62" t="s">
        <v>544</v>
      </c>
      <c r="BQ79" s="61" t="s">
        <v>544</v>
      </c>
      <c r="BS79" s="82" t="s">
        <v>585</v>
      </c>
      <c r="BT79" s="61" t="s">
        <v>544</v>
      </c>
      <c r="BU79" s="61" t="s">
        <v>544</v>
      </c>
      <c r="BV79" s="62" t="s">
        <v>544</v>
      </c>
      <c r="BW79" s="61" t="s">
        <v>544</v>
      </c>
      <c r="BX79" s="61" t="s">
        <v>544</v>
      </c>
      <c r="BY79" s="61" t="s">
        <v>544</v>
      </c>
      <c r="BZ79" s="62" t="s">
        <v>544</v>
      </c>
      <c r="CA79" s="61" t="s">
        <v>544</v>
      </c>
      <c r="CB79" s="61" t="s">
        <v>544</v>
      </c>
      <c r="CC79" s="61" t="s">
        <v>544</v>
      </c>
      <c r="CD79" s="62" t="s">
        <v>544</v>
      </c>
      <c r="CE79" s="61" t="s">
        <v>544</v>
      </c>
      <c r="CG79" s="22" t="s">
        <v>589</v>
      </c>
      <c r="CH79" s="7" t="s">
        <v>544</v>
      </c>
      <c r="CI79" s="7" t="s">
        <v>544</v>
      </c>
      <c r="CJ79" s="11" t="s">
        <v>544</v>
      </c>
      <c r="CK79" s="7" t="s">
        <v>544</v>
      </c>
      <c r="CL79" s="7" t="s">
        <v>544</v>
      </c>
      <c r="CM79" s="7" t="s">
        <v>544</v>
      </c>
      <c r="CN79" s="11" t="s">
        <v>544</v>
      </c>
      <c r="CO79" s="7" t="s">
        <v>544</v>
      </c>
      <c r="CP79" s="7" t="s">
        <v>544</v>
      </c>
      <c r="CQ79" s="7" t="s">
        <v>544</v>
      </c>
      <c r="CR79" s="11" t="s">
        <v>544</v>
      </c>
      <c r="CS79" s="7" t="s">
        <v>544</v>
      </c>
    </row>
    <row r="80" spans="1:97" s="15" customFormat="1">
      <c r="A80" s="842" t="s">
        <v>590</v>
      </c>
      <c r="B80" s="285"/>
      <c r="C80" s="868"/>
      <c r="D80" s="845"/>
      <c r="E80" s="279"/>
      <c r="F80" s="869"/>
      <c r="G80" s="868"/>
      <c r="H80" s="845"/>
      <c r="I80" s="279"/>
      <c r="J80" s="869"/>
      <c r="K80" s="868"/>
      <c r="L80" s="845"/>
      <c r="M80" s="278"/>
      <c r="O80" s="77" t="s">
        <v>590</v>
      </c>
      <c r="P80" s="285">
        <v>9514</v>
      </c>
      <c r="Q80" s="285">
        <v>1669</v>
      </c>
      <c r="R80" s="278">
        <v>9.8000000000000007</v>
      </c>
      <c r="S80" s="279">
        <v>5.8</v>
      </c>
      <c r="T80" s="286">
        <v>5987</v>
      </c>
      <c r="U80" s="285">
        <v>1276</v>
      </c>
      <c r="V80" s="278">
        <v>6.8</v>
      </c>
      <c r="W80" s="279">
        <v>6.9</v>
      </c>
      <c r="X80" s="286">
        <v>2555</v>
      </c>
      <c r="Y80" s="285">
        <v>924</v>
      </c>
      <c r="Z80" s="278">
        <v>17.3</v>
      </c>
      <c r="AA80" s="278">
        <v>12.7</v>
      </c>
      <c r="AB80" s="260"/>
      <c r="AC80" s="77" t="s">
        <v>590</v>
      </c>
      <c r="AD80" s="67">
        <v>9184</v>
      </c>
      <c r="AE80" s="68">
        <v>676</v>
      </c>
      <c r="AF80" s="69">
        <v>16.100000000000001</v>
      </c>
      <c r="AG80" s="70">
        <v>2.7</v>
      </c>
      <c r="AH80" s="67">
        <v>5737</v>
      </c>
      <c r="AI80" s="68">
        <v>534</v>
      </c>
      <c r="AJ80" s="69">
        <v>6.3</v>
      </c>
      <c r="AK80" s="70">
        <v>2.2000000000000002</v>
      </c>
      <c r="AL80" s="67">
        <v>2355</v>
      </c>
      <c r="AM80" s="68">
        <v>368</v>
      </c>
      <c r="AN80" s="69">
        <v>30.2</v>
      </c>
      <c r="AO80" s="69">
        <v>6.4</v>
      </c>
      <c r="AQ80" s="78" t="s">
        <v>590</v>
      </c>
      <c r="AR80" s="79">
        <v>10025</v>
      </c>
      <c r="AS80" s="61" t="s">
        <v>999</v>
      </c>
      <c r="AT80" s="62">
        <v>0.14599999999999999</v>
      </c>
      <c r="AU80" s="81" t="s">
        <v>541</v>
      </c>
      <c r="AV80" s="79">
        <v>5782</v>
      </c>
      <c r="AW80" s="61" t="s">
        <v>1000</v>
      </c>
      <c r="AX80" s="62">
        <v>5.0999999999999997E-2</v>
      </c>
      <c r="AY80" s="81" t="s">
        <v>152</v>
      </c>
      <c r="AZ80" s="79">
        <v>2726</v>
      </c>
      <c r="BA80" s="61" t="s">
        <v>1001</v>
      </c>
      <c r="BB80" s="62">
        <v>0.34100000000000003</v>
      </c>
      <c r="BC80" s="61" t="s">
        <v>1002</v>
      </c>
      <c r="BE80" s="82" t="s">
        <v>590</v>
      </c>
      <c r="BF80" s="60">
        <v>9766</v>
      </c>
      <c r="BG80" s="61" t="s">
        <v>527</v>
      </c>
      <c r="BH80" s="62">
        <v>0.121</v>
      </c>
      <c r="BI80" s="61" t="s">
        <v>600</v>
      </c>
      <c r="BJ80" s="60">
        <v>5739</v>
      </c>
      <c r="BK80" s="61" t="s">
        <v>1003</v>
      </c>
      <c r="BL80" s="62">
        <v>4.4999999999999998E-2</v>
      </c>
      <c r="BM80" s="61" t="s">
        <v>102</v>
      </c>
      <c r="BN80" s="60">
        <v>2849</v>
      </c>
      <c r="BO80" s="61" t="s">
        <v>778</v>
      </c>
      <c r="BP80" s="62">
        <v>0.13600000000000001</v>
      </c>
      <c r="BQ80" s="61" t="s">
        <v>486</v>
      </c>
      <c r="BS80" s="82" t="s">
        <v>590</v>
      </c>
      <c r="BT80" s="60">
        <v>9248</v>
      </c>
      <c r="BU80" s="61" t="s">
        <v>235</v>
      </c>
      <c r="BV80" s="62">
        <v>0.159</v>
      </c>
      <c r="BW80" s="61" t="s">
        <v>117</v>
      </c>
      <c r="BX80" s="60">
        <v>6015</v>
      </c>
      <c r="BY80" s="61" t="s">
        <v>1004</v>
      </c>
      <c r="BZ80" s="62">
        <v>6.4000000000000001E-2</v>
      </c>
      <c r="CA80" s="61" t="s">
        <v>477</v>
      </c>
      <c r="CB80" s="60">
        <v>2268</v>
      </c>
      <c r="CC80" s="61" t="s">
        <v>1005</v>
      </c>
      <c r="CD80" s="62">
        <v>0.30399999999999999</v>
      </c>
      <c r="CE80" s="61" t="s">
        <v>1006</v>
      </c>
      <c r="CG80" s="22" t="s">
        <v>590</v>
      </c>
      <c r="CH80" s="6">
        <v>8126</v>
      </c>
      <c r="CI80" s="7" t="s">
        <v>1007</v>
      </c>
      <c r="CJ80" s="11">
        <v>0.17199999999999999</v>
      </c>
      <c r="CK80" s="7" t="s">
        <v>531</v>
      </c>
      <c r="CL80" s="6">
        <v>5362</v>
      </c>
      <c r="CM80" s="7" t="s">
        <v>252</v>
      </c>
      <c r="CN80" s="11">
        <v>6.8000000000000005E-2</v>
      </c>
      <c r="CO80" s="7" t="s">
        <v>694</v>
      </c>
      <c r="CP80" s="6">
        <v>2048</v>
      </c>
      <c r="CQ80" s="7" t="s">
        <v>178</v>
      </c>
      <c r="CR80" s="11">
        <v>0.41</v>
      </c>
      <c r="CS80" s="7" t="s">
        <v>1008</v>
      </c>
    </row>
    <row r="81" spans="1:97" s="15" customFormat="1">
      <c r="A81" s="101"/>
      <c r="B81" s="285"/>
      <c r="C81" s="868"/>
      <c r="D81" s="845"/>
      <c r="E81" s="279"/>
      <c r="F81" s="869"/>
      <c r="G81" s="868"/>
      <c r="H81" s="845"/>
      <c r="I81" s="279"/>
      <c r="J81" s="869"/>
      <c r="K81" s="868"/>
      <c r="L81" s="845"/>
      <c r="M81" s="278"/>
      <c r="O81" s="83"/>
      <c r="P81" s="285"/>
      <c r="Q81" s="285"/>
      <c r="R81" s="278"/>
      <c r="S81" s="279"/>
      <c r="T81" s="286"/>
      <c r="U81" s="285"/>
      <c r="V81" s="278"/>
      <c r="W81" s="279"/>
      <c r="X81" s="286"/>
      <c r="Y81" s="285"/>
      <c r="Z81" s="278"/>
      <c r="AA81" s="278"/>
      <c r="AB81" s="260"/>
      <c r="AC81" s="83"/>
      <c r="AD81" s="67"/>
      <c r="AE81" s="68"/>
      <c r="AF81" s="69"/>
      <c r="AG81" s="70"/>
      <c r="AH81" s="67"/>
      <c r="AI81" s="68"/>
      <c r="AJ81" s="69"/>
      <c r="AK81" s="70"/>
      <c r="AL81" s="67"/>
      <c r="AM81" s="68"/>
      <c r="AN81" s="69"/>
      <c r="AO81" s="69"/>
      <c r="AQ81" s="268"/>
      <c r="AR81" s="96"/>
      <c r="AS81" s="7"/>
      <c r="AT81" s="11"/>
      <c r="AU81" s="97"/>
      <c r="AV81" s="96"/>
      <c r="AW81" s="7"/>
      <c r="AX81" s="11"/>
      <c r="AY81" s="97"/>
      <c r="AZ81" s="96"/>
      <c r="BA81" s="7"/>
      <c r="BB81" s="11"/>
      <c r="BC81" s="7"/>
      <c r="BE81" s="22"/>
      <c r="BF81" s="6"/>
      <c r="BG81" s="7"/>
      <c r="BH81" s="11"/>
      <c r="BI81" s="7"/>
      <c r="BJ81" s="6"/>
      <c r="BK81" s="7"/>
      <c r="BL81" s="11"/>
      <c r="BM81" s="7"/>
      <c r="BN81" s="6"/>
      <c r="BO81" s="7"/>
      <c r="BP81" s="11"/>
      <c r="BQ81" s="7"/>
      <c r="BS81" s="22"/>
      <c r="BT81" s="6"/>
      <c r="BU81" s="7"/>
      <c r="BV81" s="11"/>
      <c r="BW81" s="7"/>
      <c r="BX81" s="6"/>
      <c r="BY81" s="7"/>
      <c r="BZ81" s="11"/>
      <c r="CA81" s="7"/>
      <c r="CB81" s="6"/>
      <c r="CC81" s="7"/>
      <c r="CD81" s="11"/>
      <c r="CE81" s="7"/>
      <c r="CG81" s="22"/>
      <c r="CH81" s="7"/>
      <c r="CI81" s="7"/>
      <c r="CJ81" s="11"/>
      <c r="CK81" s="7"/>
      <c r="CL81" s="7"/>
      <c r="CM81" s="7"/>
      <c r="CN81" s="11"/>
      <c r="CO81" s="7"/>
      <c r="CP81" s="7"/>
      <c r="CQ81" s="7"/>
      <c r="CR81" s="11"/>
      <c r="CS81" s="7"/>
    </row>
    <row r="82" spans="1:97" s="15" customFormat="1">
      <c r="A82" s="854" t="s">
        <v>605</v>
      </c>
      <c r="B82" s="867">
        <v>30565</v>
      </c>
      <c r="C82" s="839" t="s">
        <v>3670</v>
      </c>
      <c r="D82" s="840">
        <v>8.3000000000000004E-2</v>
      </c>
      <c r="E82" s="839" t="s">
        <v>3545</v>
      </c>
      <c r="F82" s="838">
        <v>22051</v>
      </c>
      <c r="G82" s="839" t="s">
        <v>3671</v>
      </c>
      <c r="H82" s="840">
        <v>4.7E-2</v>
      </c>
      <c r="I82" s="839" t="s">
        <v>3488</v>
      </c>
      <c r="J82" s="838">
        <v>5228</v>
      </c>
      <c r="K82" s="839" t="s">
        <v>3672</v>
      </c>
      <c r="L82" s="840">
        <v>0.25900000000000001</v>
      </c>
      <c r="M82" s="841" t="s">
        <v>3498</v>
      </c>
      <c r="O82" s="98" t="s">
        <v>605</v>
      </c>
      <c r="P82" s="285">
        <v>29848</v>
      </c>
      <c r="Q82" s="285">
        <v>2641</v>
      </c>
      <c r="R82" s="278">
        <v>8.6</v>
      </c>
      <c r="S82" s="279">
        <v>2.7</v>
      </c>
      <c r="T82" s="286">
        <v>22009</v>
      </c>
      <c r="U82" s="285">
        <v>2336</v>
      </c>
      <c r="V82" s="278">
        <v>4.0999999999999996</v>
      </c>
      <c r="W82" s="279">
        <v>2.5</v>
      </c>
      <c r="X82" s="286">
        <v>5581</v>
      </c>
      <c r="Y82" s="285">
        <v>1380</v>
      </c>
      <c r="Z82" s="278">
        <v>24.6</v>
      </c>
      <c r="AA82" s="278">
        <v>12.9</v>
      </c>
      <c r="AB82" s="260"/>
      <c r="AC82" s="98" t="s">
        <v>605</v>
      </c>
      <c r="AD82" s="67">
        <v>28983</v>
      </c>
      <c r="AE82" s="68">
        <v>922</v>
      </c>
      <c r="AF82" s="69">
        <v>7.7</v>
      </c>
      <c r="AG82" s="70">
        <v>1.5</v>
      </c>
      <c r="AH82" s="67">
        <v>21180</v>
      </c>
      <c r="AI82" s="68">
        <v>887</v>
      </c>
      <c r="AJ82" s="69">
        <v>3.6</v>
      </c>
      <c r="AK82" s="70">
        <v>1.1000000000000001</v>
      </c>
      <c r="AL82" s="67">
        <v>5200</v>
      </c>
      <c r="AM82" s="68">
        <v>567</v>
      </c>
      <c r="AN82" s="69">
        <v>23.3</v>
      </c>
      <c r="AO82" s="69">
        <v>5.5</v>
      </c>
      <c r="AQ82" s="99" t="s">
        <v>605</v>
      </c>
      <c r="AR82" s="79">
        <v>30447</v>
      </c>
      <c r="AS82" s="61" t="s">
        <v>838</v>
      </c>
      <c r="AT82" s="62">
        <v>6.4000000000000001E-2</v>
      </c>
      <c r="AU82" s="81" t="s">
        <v>456</v>
      </c>
      <c r="AV82" s="79">
        <v>22043</v>
      </c>
      <c r="AW82" s="61" t="s">
        <v>370</v>
      </c>
      <c r="AX82" s="62">
        <v>0.02</v>
      </c>
      <c r="AY82" s="81" t="s">
        <v>107</v>
      </c>
      <c r="AZ82" s="79">
        <v>5311</v>
      </c>
      <c r="BA82" s="61" t="s">
        <v>1009</v>
      </c>
      <c r="BB82" s="62">
        <v>0.23400000000000001</v>
      </c>
      <c r="BC82" s="61" t="s">
        <v>762</v>
      </c>
      <c r="BE82" s="100" t="s">
        <v>605</v>
      </c>
      <c r="BF82" s="60">
        <v>29738</v>
      </c>
      <c r="BG82" s="61" t="s">
        <v>232</v>
      </c>
      <c r="BH82" s="62">
        <v>6.4000000000000001E-2</v>
      </c>
      <c r="BI82" s="61" t="s">
        <v>143</v>
      </c>
      <c r="BJ82" s="60">
        <v>21034</v>
      </c>
      <c r="BK82" s="61" t="s">
        <v>1010</v>
      </c>
      <c r="BL82" s="62">
        <v>3.3000000000000002E-2</v>
      </c>
      <c r="BM82" s="61" t="s">
        <v>492</v>
      </c>
      <c r="BN82" s="60">
        <v>6217</v>
      </c>
      <c r="BO82" s="61" t="s">
        <v>1011</v>
      </c>
      <c r="BP82" s="62">
        <v>0.19400000000000001</v>
      </c>
      <c r="BQ82" s="61" t="s">
        <v>1012</v>
      </c>
      <c r="BS82" s="100" t="s">
        <v>605</v>
      </c>
      <c r="BT82" s="60">
        <v>26362</v>
      </c>
      <c r="BU82" s="61" t="s">
        <v>1013</v>
      </c>
      <c r="BV82" s="62">
        <v>0.105</v>
      </c>
      <c r="BW82" s="61" t="s">
        <v>316</v>
      </c>
      <c r="BX82" s="60">
        <v>18257</v>
      </c>
      <c r="BY82" s="61" t="s">
        <v>1014</v>
      </c>
      <c r="BZ82" s="62">
        <v>5.0999999999999997E-2</v>
      </c>
      <c r="CA82" s="61" t="s">
        <v>499</v>
      </c>
      <c r="CB82" s="60">
        <v>5764</v>
      </c>
      <c r="CC82" s="61" t="s">
        <v>586</v>
      </c>
      <c r="CD82" s="62">
        <v>0.30099999999999999</v>
      </c>
      <c r="CE82" s="61" t="s">
        <v>1015</v>
      </c>
      <c r="CG82" s="22" t="s">
        <v>605</v>
      </c>
      <c r="CH82" s="6">
        <v>27700</v>
      </c>
      <c r="CI82" s="7" t="s">
        <v>566</v>
      </c>
      <c r="CJ82" s="11">
        <v>8.1000000000000003E-2</v>
      </c>
      <c r="CK82" s="7" t="s">
        <v>497</v>
      </c>
      <c r="CL82" s="6">
        <v>20935</v>
      </c>
      <c r="CM82" s="7" t="s">
        <v>1016</v>
      </c>
      <c r="CN82" s="11">
        <v>6.2E-2</v>
      </c>
      <c r="CO82" s="7" t="s">
        <v>156</v>
      </c>
      <c r="CP82" s="6">
        <v>4318</v>
      </c>
      <c r="CQ82" s="7" t="s">
        <v>890</v>
      </c>
      <c r="CR82" s="11">
        <v>0.186</v>
      </c>
      <c r="CS82" s="7" t="s">
        <v>507</v>
      </c>
    </row>
    <row r="83" spans="1:97" s="15" customFormat="1" ht="26">
      <c r="A83" s="842" t="s">
        <v>618</v>
      </c>
      <c r="B83" s="867">
        <v>17613</v>
      </c>
      <c r="C83" s="839" t="s">
        <v>3673</v>
      </c>
      <c r="D83" s="840">
        <v>3.7999999999999999E-2</v>
      </c>
      <c r="E83" s="839" t="s">
        <v>3627</v>
      </c>
      <c r="F83" s="838">
        <v>12451</v>
      </c>
      <c r="G83" s="839" t="s">
        <v>3674</v>
      </c>
      <c r="H83" s="840">
        <v>2.8000000000000001E-2</v>
      </c>
      <c r="I83" s="839" t="s">
        <v>3516</v>
      </c>
      <c r="J83" s="838">
        <v>2821</v>
      </c>
      <c r="K83" s="839" t="s">
        <v>3675</v>
      </c>
      <c r="L83" s="840">
        <v>0.112</v>
      </c>
      <c r="M83" s="841" t="s">
        <v>3676</v>
      </c>
      <c r="O83" s="77" t="s">
        <v>618</v>
      </c>
      <c r="P83" s="285">
        <v>21218</v>
      </c>
      <c r="Q83" s="285">
        <v>2102</v>
      </c>
      <c r="R83" s="278">
        <v>6.5</v>
      </c>
      <c r="S83" s="279">
        <v>3.5</v>
      </c>
      <c r="T83" s="286">
        <v>15803</v>
      </c>
      <c r="U83" s="285">
        <v>2091</v>
      </c>
      <c r="V83" s="278">
        <v>4.5</v>
      </c>
      <c r="W83" s="279">
        <v>3.3</v>
      </c>
      <c r="X83" s="286">
        <v>3449</v>
      </c>
      <c r="Y83" s="285">
        <v>1017</v>
      </c>
      <c r="Z83" s="278">
        <v>15.4</v>
      </c>
      <c r="AA83" s="278">
        <v>14.7</v>
      </c>
      <c r="AB83" s="260"/>
      <c r="AC83" s="77" t="s">
        <v>618</v>
      </c>
      <c r="AD83" s="67">
        <v>18817</v>
      </c>
      <c r="AE83" s="68">
        <v>874</v>
      </c>
      <c r="AF83" s="69">
        <v>3.9</v>
      </c>
      <c r="AG83" s="70">
        <v>1.2</v>
      </c>
      <c r="AH83" s="67">
        <v>13793</v>
      </c>
      <c r="AI83" s="68">
        <v>762</v>
      </c>
      <c r="AJ83" s="69">
        <v>1.9</v>
      </c>
      <c r="AK83" s="70">
        <v>0.9</v>
      </c>
      <c r="AL83" s="67">
        <v>3266</v>
      </c>
      <c r="AM83" s="68">
        <v>393</v>
      </c>
      <c r="AN83" s="69">
        <v>11.1</v>
      </c>
      <c r="AO83" s="69">
        <v>4.8</v>
      </c>
      <c r="AQ83" s="78" t="s">
        <v>618</v>
      </c>
      <c r="AR83" s="79">
        <v>19746</v>
      </c>
      <c r="AS83" s="61" t="s">
        <v>1017</v>
      </c>
      <c r="AT83" s="62">
        <v>3.2000000000000001E-2</v>
      </c>
      <c r="AU83" s="81" t="s">
        <v>147</v>
      </c>
      <c r="AV83" s="79">
        <v>14598</v>
      </c>
      <c r="AW83" s="61" t="s">
        <v>1018</v>
      </c>
      <c r="AX83" s="62">
        <v>1.2999999999999999E-2</v>
      </c>
      <c r="AY83" s="81" t="s">
        <v>149</v>
      </c>
      <c r="AZ83" s="79">
        <v>2784</v>
      </c>
      <c r="BA83" s="61" t="s">
        <v>1019</v>
      </c>
      <c r="BB83" s="62">
        <v>0.125</v>
      </c>
      <c r="BC83" s="61" t="s">
        <v>1020</v>
      </c>
      <c r="BE83" s="82" t="s">
        <v>618</v>
      </c>
      <c r="BF83" s="60">
        <v>19090</v>
      </c>
      <c r="BG83" s="61" t="s">
        <v>1021</v>
      </c>
      <c r="BH83" s="62">
        <v>3.6999999999999998E-2</v>
      </c>
      <c r="BI83" s="61" t="s">
        <v>143</v>
      </c>
      <c r="BJ83" s="60">
        <v>12906</v>
      </c>
      <c r="BK83" s="61" t="s">
        <v>594</v>
      </c>
      <c r="BL83" s="62">
        <v>6.0000000000000001E-3</v>
      </c>
      <c r="BM83" s="61" t="s">
        <v>96</v>
      </c>
      <c r="BN83" s="60">
        <v>4502</v>
      </c>
      <c r="BO83" s="61" t="s">
        <v>1022</v>
      </c>
      <c r="BP83" s="62">
        <v>0.14000000000000001</v>
      </c>
      <c r="BQ83" s="61" t="s">
        <v>686</v>
      </c>
      <c r="BS83" s="82" t="s">
        <v>618</v>
      </c>
      <c r="BT83" s="60">
        <v>17864</v>
      </c>
      <c r="BU83" s="61" t="s">
        <v>1023</v>
      </c>
      <c r="BV83" s="62">
        <v>4.5999999999999999E-2</v>
      </c>
      <c r="BW83" s="61" t="s">
        <v>499</v>
      </c>
      <c r="BX83" s="60">
        <v>12105</v>
      </c>
      <c r="BY83" s="61" t="s">
        <v>1024</v>
      </c>
      <c r="BZ83" s="62">
        <v>3.1E-2</v>
      </c>
      <c r="CA83" s="61" t="s">
        <v>592</v>
      </c>
      <c r="CB83" s="60">
        <v>3780</v>
      </c>
      <c r="CC83" s="61" t="s">
        <v>1025</v>
      </c>
      <c r="CD83" s="62">
        <v>0.107</v>
      </c>
      <c r="CE83" s="61" t="s">
        <v>1026</v>
      </c>
      <c r="CG83" s="10" t="s">
        <v>618</v>
      </c>
      <c r="CH83" s="6">
        <v>17600</v>
      </c>
      <c r="CI83" s="7" t="s">
        <v>228</v>
      </c>
      <c r="CJ83" s="11">
        <v>5.3999999999999999E-2</v>
      </c>
      <c r="CK83" s="7" t="s">
        <v>104</v>
      </c>
      <c r="CL83" s="6">
        <v>13659</v>
      </c>
      <c r="CM83" s="7" t="s">
        <v>1027</v>
      </c>
      <c r="CN83" s="11">
        <v>5.7000000000000002E-2</v>
      </c>
      <c r="CO83" s="7" t="s">
        <v>477</v>
      </c>
      <c r="CP83" s="6">
        <v>2618</v>
      </c>
      <c r="CQ83" s="7" t="s">
        <v>1028</v>
      </c>
      <c r="CR83" s="11">
        <v>4.7E-2</v>
      </c>
      <c r="CS83" s="7" t="s">
        <v>1029</v>
      </c>
    </row>
    <row r="84" spans="1:97" s="15" customFormat="1">
      <c r="A84" s="101"/>
      <c r="B84" s="870"/>
      <c r="C84" s="871"/>
      <c r="D84" s="845"/>
      <c r="E84" s="846"/>
      <c r="F84" s="869"/>
      <c r="G84" s="871"/>
      <c r="H84" s="845"/>
      <c r="I84" s="846"/>
      <c r="J84" s="869"/>
      <c r="K84" s="871"/>
      <c r="L84" s="845"/>
      <c r="M84" s="848"/>
      <c r="O84" s="83"/>
      <c r="P84" s="285"/>
      <c r="Q84" s="285"/>
      <c r="R84" s="278"/>
      <c r="S84" s="279"/>
      <c r="T84" s="286"/>
      <c r="U84" s="285"/>
      <c r="V84" s="278"/>
      <c r="W84" s="279"/>
      <c r="X84" s="286"/>
      <c r="Y84" s="285"/>
      <c r="Z84" s="278"/>
      <c r="AA84" s="278"/>
      <c r="AB84" s="260"/>
      <c r="AC84" s="83"/>
      <c r="AD84" s="67"/>
      <c r="AE84" s="68"/>
      <c r="AF84" s="69"/>
      <c r="AG84" s="70"/>
      <c r="AH84" s="67"/>
      <c r="AI84" s="68"/>
      <c r="AJ84" s="69"/>
      <c r="AK84" s="70"/>
      <c r="AL84" s="67"/>
      <c r="AM84" s="68"/>
      <c r="AN84" s="69"/>
      <c r="AO84" s="69"/>
      <c r="AQ84" s="268"/>
      <c r="AR84" s="86"/>
      <c r="AS84" s="61"/>
      <c r="AT84" s="62"/>
      <c r="AU84" s="81"/>
      <c r="AV84" s="86"/>
      <c r="AW84" s="61"/>
      <c r="AX84" s="62"/>
      <c r="AY84" s="81"/>
      <c r="AZ84" s="86"/>
      <c r="BA84" s="61"/>
      <c r="BB84" s="62"/>
      <c r="BC84" s="61"/>
      <c r="BE84" s="22"/>
      <c r="BF84" s="61" t="s">
        <v>150</v>
      </c>
      <c r="BG84" s="61" t="s">
        <v>150</v>
      </c>
      <c r="BH84" s="62" t="s">
        <v>150</v>
      </c>
      <c r="BI84" s="61" t="s">
        <v>150</v>
      </c>
      <c r="BJ84" s="61" t="s">
        <v>150</v>
      </c>
      <c r="BK84" s="61" t="s">
        <v>150</v>
      </c>
      <c r="BL84" s="62" t="s">
        <v>150</v>
      </c>
      <c r="BM84" s="61" t="s">
        <v>150</v>
      </c>
      <c r="BN84" s="61" t="s">
        <v>150</v>
      </c>
      <c r="BO84" s="61" t="s">
        <v>150</v>
      </c>
      <c r="BP84" s="62" t="s">
        <v>150</v>
      </c>
      <c r="BQ84" s="61" t="s">
        <v>150</v>
      </c>
      <c r="BS84" s="22"/>
      <c r="BT84" s="7"/>
      <c r="BU84" s="7"/>
      <c r="BV84" s="11"/>
      <c r="BW84" s="7"/>
      <c r="BX84" s="7"/>
      <c r="BY84" s="7"/>
      <c r="BZ84" s="11"/>
      <c r="CA84" s="7"/>
      <c r="CB84" s="7"/>
      <c r="CC84" s="7"/>
      <c r="CD84" s="11"/>
      <c r="CE84" s="7"/>
      <c r="CG84" s="22"/>
      <c r="CH84" s="7"/>
      <c r="CI84" s="7"/>
      <c r="CJ84" s="11"/>
      <c r="CK84" s="7"/>
      <c r="CL84" s="7"/>
      <c r="CM84" s="7"/>
      <c r="CN84" s="11"/>
      <c r="CO84" s="7"/>
      <c r="CP84" s="7"/>
      <c r="CQ84" s="7"/>
      <c r="CR84" s="11"/>
      <c r="CS84" s="7"/>
    </row>
    <row r="85" spans="1:97" s="15" customFormat="1">
      <c r="A85" s="101" t="s">
        <v>629</v>
      </c>
      <c r="B85" s="867">
        <v>16506</v>
      </c>
      <c r="C85" s="839" t="s">
        <v>3677</v>
      </c>
      <c r="D85" s="840">
        <v>7.6999999999999999E-2</v>
      </c>
      <c r="E85" s="839" t="s">
        <v>3678</v>
      </c>
      <c r="F85" s="838">
        <v>12396</v>
      </c>
      <c r="G85" s="839" t="s">
        <v>3679</v>
      </c>
      <c r="H85" s="840">
        <v>9.1999999999999998E-2</v>
      </c>
      <c r="I85" s="839" t="s">
        <v>3530</v>
      </c>
      <c r="J85" s="838">
        <v>3483</v>
      </c>
      <c r="K85" s="839" t="s">
        <v>3680</v>
      </c>
      <c r="L85" s="840">
        <v>3.6999999999999998E-2</v>
      </c>
      <c r="M85" s="841" t="s">
        <v>3608</v>
      </c>
      <c r="O85" s="83" t="s">
        <v>629</v>
      </c>
      <c r="P85" s="285">
        <v>15188</v>
      </c>
      <c r="Q85" s="285">
        <v>1554</v>
      </c>
      <c r="R85" s="278">
        <v>5.4</v>
      </c>
      <c r="S85" s="279">
        <v>2.9</v>
      </c>
      <c r="T85" s="286">
        <v>11606</v>
      </c>
      <c r="U85" s="285">
        <v>1391</v>
      </c>
      <c r="V85" s="278">
        <v>4.2</v>
      </c>
      <c r="W85" s="279">
        <v>3.1</v>
      </c>
      <c r="X85" s="286">
        <v>2574</v>
      </c>
      <c r="Y85" s="285">
        <v>939</v>
      </c>
      <c r="Z85" s="278">
        <v>7.3</v>
      </c>
      <c r="AA85" s="278">
        <v>6.5</v>
      </c>
      <c r="AB85" s="260"/>
      <c r="AC85" s="83" t="s">
        <v>629</v>
      </c>
      <c r="AD85" s="67">
        <v>12882</v>
      </c>
      <c r="AE85" s="68">
        <v>597</v>
      </c>
      <c r="AF85" s="69">
        <v>6.1</v>
      </c>
      <c r="AG85" s="70">
        <v>1.8</v>
      </c>
      <c r="AH85" s="67">
        <v>9979</v>
      </c>
      <c r="AI85" s="68">
        <v>536</v>
      </c>
      <c r="AJ85" s="69">
        <v>3.8</v>
      </c>
      <c r="AK85" s="70">
        <v>1.1000000000000001</v>
      </c>
      <c r="AL85" s="67">
        <v>2091</v>
      </c>
      <c r="AM85" s="68">
        <v>275</v>
      </c>
      <c r="AN85" s="69">
        <v>11.6</v>
      </c>
      <c r="AO85" s="69">
        <v>6.3</v>
      </c>
      <c r="AQ85" s="268" t="s">
        <v>629</v>
      </c>
      <c r="AR85" s="79">
        <v>13979</v>
      </c>
      <c r="AS85" s="61" t="s">
        <v>964</v>
      </c>
      <c r="AT85" s="62">
        <v>6.8000000000000005E-2</v>
      </c>
      <c r="AU85" s="81" t="s">
        <v>103</v>
      </c>
      <c r="AV85" s="79">
        <v>10568</v>
      </c>
      <c r="AW85" s="61" t="s">
        <v>218</v>
      </c>
      <c r="AX85" s="62">
        <v>0.03</v>
      </c>
      <c r="AY85" s="81" t="s">
        <v>592</v>
      </c>
      <c r="AZ85" s="79">
        <v>2423</v>
      </c>
      <c r="BA85" s="61" t="s">
        <v>217</v>
      </c>
      <c r="BB85" s="62">
        <v>0.23300000000000001</v>
      </c>
      <c r="BC85" s="61" t="s">
        <v>1030</v>
      </c>
      <c r="BE85" s="22" t="s">
        <v>629</v>
      </c>
      <c r="BF85" s="60">
        <v>12946</v>
      </c>
      <c r="BG85" s="61" t="s">
        <v>1031</v>
      </c>
      <c r="BH85" s="62">
        <v>0.10100000000000001</v>
      </c>
      <c r="BI85" s="61" t="s">
        <v>152</v>
      </c>
      <c r="BJ85" s="60">
        <v>9857</v>
      </c>
      <c r="BK85" s="61" t="s">
        <v>261</v>
      </c>
      <c r="BL85" s="62">
        <v>9.8000000000000004E-2</v>
      </c>
      <c r="BM85" s="61" t="s">
        <v>920</v>
      </c>
      <c r="BN85" s="60">
        <v>2352</v>
      </c>
      <c r="BO85" s="61" t="s">
        <v>1032</v>
      </c>
      <c r="BP85" s="62">
        <v>3.5999999999999997E-2</v>
      </c>
      <c r="BQ85" s="61" t="s">
        <v>536</v>
      </c>
      <c r="BS85" s="22" t="s">
        <v>629</v>
      </c>
      <c r="BT85" s="60">
        <v>12096</v>
      </c>
      <c r="BU85" s="61" t="s">
        <v>218</v>
      </c>
      <c r="BV85" s="62">
        <v>5.7000000000000002E-2</v>
      </c>
      <c r="BW85" s="61" t="s">
        <v>156</v>
      </c>
      <c r="BX85" s="60">
        <v>9456</v>
      </c>
      <c r="BY85" s="61" t="s">
        <v>1033</v>
      </c>
      <c r="BZ85" s="62">
        <v>2.9000000000000001E-2</v>
      </c>
      <c r="CA85" s="61" t="s">
        <v>147</v>
      </c>
      <c r="CB85" s="60">
        <v>1581</v>
      </c>
      <c r="CC85" s="61" t="s">
        <v>1034</v>
      </c>
      <c r="CD85" s="62">
        <v>5.8999999999999997E-2</v>
      </c>
      <c r="CE85" s="61" t="s">
        <v>541</v>
      </c>
      <c r="CG85" s="22" t="s">
        <v>629</v>
      </c>
      <c r="CH85" s="6">
        <v>11033</v>
      </c>
      <c r="CI85" s="7" t="s">
        <v>1035</v>
      </c>
      <c r="CJ85" s="11">
        <v>3.1E-2</v>
      </c>
      <c r="CK85" s="7" t="s">
        <v>148</v>
      </c>
      <c r="CL85" s="6">
        <v>9141</v>
      </c>
      <c r="CM85" s="7" t="s">
        <v>224</v>
      </c>
      <c r="CN85" s="11">
        <v>2.3E-2</v>
      </c>
      <c r="CO85" s="7" t="s">
        <v>144</v>
      </c>
      <c r="CP85" s="6">
        <v>1292</v>
      </c>
      <c r="CQ85" s="7" t="s">
        <v>1036</v>
      </c>
      <c r="CR85" s="11">
        <v>5.8999999999999997E-2</v>
      </c>
      <c r="CS85" s="7" t="s">
        <v>915</v>
      </c>
    </row>
    <row r="86" spans="1:97" s="15" customFormat="1">
      <c r="A86" s="101" t="s">
        <v>641</v>
      </c>
      <c r="B86" s="867"/>
      <c r="C86" s="839"/>
      <c r="D86" s="840"/>
      <c r="E86" s="839"/>
      <c r="F86" s="838"/>
      <c r="G86" s="839"/>
      <c r="H86" s="840"/>
      <c r="I86" s="839"/>
      <c r="J86" s="838"/>
      <c r="K86" s="839"/>
      <c r="L86" s="840"/>
      <c r="M86" s="841"/>
      <c r="O86" s="83" t="s">
        <v>641</v>
      </c>
      <c r="P86" s="285"/>
      <c r="Q86" s="285"/>
      <c r="R86" s="278"/>
      <c r="S86" s="279"/>
      <c r="T86" s="286"/>
      <c r="U86" s="285"/>
      <c r="V86" s="278"/>
      <c r="W86" s="279"/>
      <c r="X86" s="286"/>
      <c r="Y86" s="285"/>
      <c r="Z86" s="278"/>
      <c r="AA86" s="278"/>
      <c r="AB86" s="260"/>
      <c r="AC86" s="83" t="s">
        <v>641</v>
      </c>
      <c r="AD86" s="67"/>
      <c r="AE86" s="68"/>
      <c r="AF86" s="69"/>
      <c r="AG86" s="70"/>
      <c r="AH86" s="67"/>
      <c r="AI86" s="68"/>
      <c r="AJ86" s="69"/>
      <c r="AK86" s="70"/>
      <c r="AL86" s="67"/>
      <c r="AM86" s="68"/>
      <c r="AN86" s="69"/>
      <c r="AO86" s="69"/>
      <c r="AQ86" s="268" t="s">
        <v>641</v>
      </c>
      <c r="AR86" s="86"/>
      <c r="AS86" s="61"/>
      <c r="AT86" s="62"/>
      <c r="AU86" s="81"/>
      <c r="AV86" s="86"/>
      <c r="AW86" s="61"/>
      <c r="AX86" s="62"/>
      <c r="AY86" s="81"/>
      <c r="AZ86" s="86"/>
      <c r="BA86" s="61"/>
      <c r="BB86" s="62"/>
      <c r="BC86" s="61"/>
      <c r="BE86" s="22" t="s">
        <v>641</v>
      </c>
      <c r="BF86" s="61" t="s">
        <v>150</v>
      </c>
      <c r="BG86" s="61" t="s">
        <v>150</v>
      </c>
      <c r="BH86" s="62" t="s">
        <v>150</v>
      </c>
      <c r="BI86" s="61" t="s">
        <v>150</v>
      </c>
      <c r="BJ86" s="61" t="s">
        <v>150</v>
      </c>
      <c r="BK86" s="61" t="s">
        <v>150</v>
      </c>
      <c r="BL86" s="62" t="s">
        <v>150</v>
      </c>
      <c r="BM86" s="61" t="s">
        <v>150</v>
      </c>
      <c r="BN86" s="61" t="s">
        <v>150</v>
      </c>
      <c r="BO86" s="61" t="s">
        <v>150</v>
      </c>
      <c r="BP86" s="62" t="s">
        <v>150</v>
      </c>
      <c r="BQ86" s="61" t="s">
        <v>150</v>
      </c>
      <c r="BS86" s="22" t="s">
        <v>641</v>
      </c>
      <c r="BT86" s="61" t="s">
        <v>150</v>
      </c>
      <c r="BU86" s="61" t="s">
        <v>150</v>
      </c>
      <c r="BV86" s="62" t="s">
        <v>150</v>
      </c>
      <c r="BW86" s="61" t="s">
        <v>150</v>
      </c>
      <c r="BX86" s="61" t="s">
        <v>150</v>
      </c>
      <c r="BY86" s="61" t="s">
        <v>150</v>
      </c>
      <c r="BZ86" s="62" t="s">
        <v>150</v>
      </c>
      <c r="CA86" s="61" t="s">
        <v>150</v>
      </c>
      <c r="CB86" s="61" t="s">
        <v>150</v>
      </c>
      <c r="CC86" s="61" t="s">
        <v>150</v>
      </c>
      <c r="CD86" s="62" t="s">
        <v>150</v>
      </c>
      <c r="CE86" s="61" t="s">
        <v>150</v>
      </c>
      <c r="CG86" s="22" t="s">
        <v>641</v>
      </c>
      <c r="CH86" s="7"/>
      <c r="CI86" s="7"/>
      <c r="CJ86" s="11"/>
      <c r="CK86" s="7"/>
      <c r="CL86" s="7"/>
      <c r="CM86" s="7"/>
      <c r="CN86" s="11"/>
      <c r="CO86" s="7"/>
      <c r="CP86" s="7"/>
      <c r="CQ86" s="7"/>
      <c r="CR86" s="11"/>
      <c r="CS86" s="7"/>
    </row>
    <row r="87" spans="1:97" s="15" customFormat="1" ht="39">
      <c r="A87" s="160" t="s">
        <v>642</v>
      </c>
      <c r="B87" s="867">
        <v>5427</v>
      </c>
      <c r="C87" s="839" t="s">
        <v>3681</v>
      </c>
      <c r="D87" s="840">
        <v>0.20599999999999999</v>
      </c>
      <c r="E87" s="839" t="s">
        <v>3682</v>
      </c>
      <c r="F87" s="838">
        <v>3198</v>
      </c>
      <c r="G87" s="839" t="s">
        <v>3683</v>
      </c>
      <c r="H87" s="840">
        <v>0.16</v>
      </c>
      <c r="I87" s="839" t="s">
        <v>3684</v>
      </c>
      <c r="J87" s="838">
        <v>1926</v>
      </c>
      <c r="K87" s="839" t="s">
        <v>3685</v>
      </c>
      <c r="L87" s="840">
        <v>0.316</v>
      </c>
      <c r="M87" s="841" t="s">
        <v>3686</v>
      </c>
      <c r="O87" s="101" t="s">
        <v>642</v>
      </c>
      <c r="P87" s="285">
        <v>3416</v>
      </c>
      <c r="Q87" s="285">
        <v>1019</v>
      </c>
      <c r="R87" s="278">
        <v>22</v>
      </c>
      <c r="S87" s="279">
        <v>9.9</v>
      </c>
      <c r="T87" s="286">
        <v>1914</v>
      </c>
      <c r="U87" s="285">
        <v>672</v>
      </c>
      <c r="V87" s="278">
        <v>26.6</v>
      </c>
      <c r="W87" s="279">
        <v>15.1</v>
      </c>
      <c r="X87" s="286">
        <v>1258</v>
      </c>
      <c r="Y87" s="285">
        <v>576</v>
      </c>
      <c r="Z87" s="278">
        <v>16.899999999999999</v>
      </c>
      <c r="AA87" s="278">
        <v>16.899999999999999</v>
      </c>
      <c r="AB87" s="260"/>
      <c r="AC87" s="101" t="s">
        <v>642</v>
      </c>
      <c r="AD87" s="67">
        <v>4493</v>
      </c>
      <c r="AE87" s="68">
        <v>446</v>
      </c>
      <c r="AF87" s="69">
        <v>27.6</v>
      </c>
      <c r="AG87" s="70">
        <v>4.7</v>
      </c>
      <c r="AH87" s="67">
        <v>2217</v>
      </c>
      <c r="AI87" s="68">
        <v>320</v>
      </c>
      <c r="AJ87" s="69">
        <v>12.4</v>
      </c>
      <c r="AK87" s="70">
        <v>4.2</v>
      </c>
      <c r="AL87" s="67">
        <v>1623</v>
      </c>
      <c r="AM87" s="68">
        <v>265</v>
      </c>
      <c r="AN87" s="69">
        <v>49</v>
      </c>
      <c r="AO87" s="69">
        <v>10</v>
      </c>
      <c r="AQ87" s="102" t="s">
        <v>642</v>
      </c>
      <c r="AR87" s="79">
        <v>4450</v>
      </c>
      <c r="AS87" s="61" t="s">
        <v>193</v>
      </c>
      <c r="AT87" s="62">
        <v>0.32300000000000001</v>
      </c>
      <c r="AU87" s="81" t="s">
        <v>1037</v>
      </c>
      <c r="AV87" s="79">
        <v>2162</v>
      </c>
      <c r="AW87" s="61" t="s">
        <v>1038</v>
      </c>
      <c r="AX87" s="62">
        <v>0.16900000000000001</v>
      </c>
      <c r="AY87" s="81" t="s">
        <v>500</v>
      </c>
      <c r="AZ87" s="79">
        <v>1624</v>
      </c>
      <c r="BA87" s="61" t="s">
        <v>1039</v>
      </c>
      <c r="BB87" s="62">
        <v>0.54700000000000004</v>
      </c>
      <c r="BC87" s="61" t="s">
        <v>1040</v>
      </c>
      <c r="BE87" s="10" t="s">
        <v>642</v>
      </c>
      <c r="BF87" s="60">
        <v>4702</v>
      </c>
      <c r="BG87" s="61" t="s">
        <v>1041</v>
      </c>
      <c r="BH87" s="62">
        <v>0.20599999999999999</v>
      </c>
      <c r="BI87" s="61" t="s">
        <v>1042</v>
      </c>
      <c r="BJ87" s="60">
        <v>1959</v>
      </c>
      <c r="BK87" s="61" t="s">
        <v>975</v>
      </c>
      <c r="BL87" s="62">
        <v>0.106</v>
      </c>
      <c r="BM87" s="61" t="s">
        <v>579</v>
      </c>
      <c r="BN87" s="60">
        <v>1587</v>
      </c>
      <c r="BO87" s="61" t="s">
        <v>286</v>
      </c>
      <c r="BP87" s="62">
        <v>0.26800000000000002</v>
      </c>
      <c r="BQ87" s="61" t="s">
        <v>1043</v>
      </c>
      <c r="BS87" s="10" t="s">
        <v>642</v>
      </c>
      <c r="BT87" s="60">
        <v>3911</v>
      </c>
      <c r="BU87" s="61" t="s">
        <v>933</v>
      </c>
      <c r="BV87" s="62">
        <v>0.23300000000000001</v>
      </c>
      <c r="BW87" s="61" t="s">
        <v>923</v>
      </c>
      <c r="BX87" s="60">
        <v>2306</v>
      </c>
      <c r="BY87" s="61" t="s">
        <v>977</v>
      </c>
      <c r="BZ87" s="62">
        <v>0.123</v>
      </c>
      <c r="CA87" s="61" t="s">
        <v>686</v>
      </c>
      <c r="CB87" s="60">
        <v>1399</v>
      </c>
      <c r="CC87" s="61" t="s">
        <v>1044</v>
      </c>
      <c r="CD87" s="62">
        <v>0.42799999999999999</v>
      </c>
      <c r="CE87" s="61" t="s">
        <v>1045</v>
      </c>
      <c r="CG87" s="10" t="s">
        <v>642</v>
      </c>
      <c r="CH87" s="6">
        <v>4098</v>
      </c>
      <c r="CI87" s="7" t="s">
        <v>1046</v>
      </c>
      <c r="CJ87" s="11">
        <v>0.32100000000000001</v>
      </c>
      <c r="CK87" s="7" t="s">
        <v>1047</v>
      </c>
      <c r="CL87" s="6">
        <v>2178</v>
      </c>
      <c r="CM87" s="7" t="s">
        <v>1048</v>
      </c>
      <c r="CN87" s="11">
        <v>0.14000000000000001</v>
      </c>
      <c r="CO87" s="7" t="s">
        <v>679</v>
      </c>
      <c r="CP87" s="6">
        <v>1575</v>
      </c>
      <c r="CQ87" s="7" t="s">
        <v>1049</v>
      </c>
      <c r="CR87" s="11">
        <v>0.57999999999999996</v>
      </c>
      <c r="CS87" s="7" t="s">
        <v>978</v>
      </c>
    </row>
    <row r="88" spans="1:97" s="15" customFormat="1">
      <c r="A88" s="160" t="s">
        <v>659</v>
      </c>
      <c r="B88" s="867">
        <v>19871</v>
      </c>
      <c r="C88" s="839" t="s">
        <v>3687</v>
      </c>
      <c r="D88" s="840">
        <v>6.0999999999999999E-2</v>
      </c>
      <c r="E88" s="839" t="s">
        <v>3688</v>
      </c>
      <c r="F88" s="838">
        <v>15067</v>
      </c>
      <c r="G88" s="839" t="s">
        <v>3689</v>
      </c>
      <c r="H88" s="840">
        <v>7.0999999999999994E-2</v>
      </c>
      <c r="I88" s="839" t="s">
        <v>3513</v>
      </c>
      <c r="J88" s="838">
        <v>3560</v>
      </c>
      <c r="K88" s="839" t="s">
        <v>3690</v>
      </c>
      <c r="L88" s="840">
        <v>0.04</v>
      </c>
      <c r="M88" s="841" t="s">
        <v>3627</v>
      </c>
      <c r="O88" s="101" t="s">
        <v>659</v>
      </c>
      <c r="P88" s="285">
        <v>18480</v>
      </c>
      <c r="Q88" s="285">
        <v>1839</v>
      </c>
      <c r="R88" s="278">
        <v>4.0999999999999996</v>
      </c>
      <c r="S88" s="279">
        <v>2.4</v>
      </c>
      <c r="T88" s="286">
        <v>14121</v>
      </c>
      <c r="U88" s="285">
        <v>1711</v>
      </c>
      <c r="V88" s="278">
        <v>1.9</v>
      </c>
      <c r="W88" s="279">
        <v>1.9</v>
      </c>
      <c r="X88" s="286">
        <v>3180</v>
      </c>
      <c r="Y88" s="285">
        <v>963</v>
      </c>
      <c r="Z88" s="278">
        <v>3.4</v>
      </c>
      <c r="AA88" s="278">
        <v>3.6</v>
      </c>
      <c r="AB88" s="260"/>
      <c r="AC88" s="101" t="s">
        <v>659</v>
      </c>
      <c r="AD88" s="67">
        <v>17726</v>
      </c>
      <c r="AE88" s="68">
        <v>831</v>
      </c>
      <c r="AF88" s="69">
        <v>6.8</v>
      </c>
      <c r="AG88" s="70">
        <v>1.5</v>
      </c>
      <c r="AH88" s="67">
        <v>13505</v>
      </c>
      <c r="AI88" s="68">
        <v>718</v>
      </c>
      <c r="AJ88" s="69">
        <v>4.3</v>
      </c>
      <c r="AK88" s="70">
        <v>1.1000000000000001</v>
      </c>
      <c r="AL88" s="67">
        <v>2939</v>
      </c>
      <c r="AM88" s="68">
        <v>353</v>
      </c>
      <c r="AN88" s="69">
        <v>15.6</v>
      </c>
      <c r="AO88" s="69">
        <v>5.2</v>
      </c>
      <c r="AQ88" s="102" t="s">
        <v>659</v>
      </c>
      <c r="AR88" s="79">
        <v>18052</v>
      </c>
      <c r="AS88" s="61" t="s">
        <v>1050</v>
      </c>
      <c r="AT88" s="62">
        <v>6.7000000000000004E-2</v>
      </c>
      <c r="AU88" s="81" t="s">
        <v>488</v>
      </c>
      <c r="AV88" s="79">
        <v>13985</v>
      </c>
      <c r="AW88" s="61" t="s">
        <v>1051</v>
      </c>
      <c r="AX88" s="62">
        <v>4.2999999999999997E-2</v>
      </c>
      <c r="AY88" s="81" t="s">
        <v>492</v>
      </c>
      <c r="AZ88" s="79">
        <v>2877</v>
      </c>
      <c r="BA88" s="61" t="s">
        <v>1052</v>
      </c>
      <c r="BB88" s="62">
        <v>0.21099999999999999</v>
      </c>
      <c r="BC88" s="61" t="s">
        <v>1053</v>
      </c>
      <c r="BE88" s="10" t="s">
        <v>659</v>
      </c>
      <c r="BF88" s="60">
        <v>20065</v>
      </c>
      <c r="BG88" s="61" t="s">
        <v>1054</v>
      </c>
      <c r="BH88" s="62">
        <v>9.9000000000000005E-2</v>
      </c>
      <c r="BI88" s="61" t="s">
        <v>759</v>
      </c>
      <c r="BJ88" s="60">
        <v>14819</v>
      </c>
      <c r="BK88" s="61" t="s">
        <v>1055</v>
      </c>
      <c r="BL88" s="62">
        <v>8.2000000000000003E-2</v>
      </c>
      <c r="BM88" s="61" t="s">
        <v>103</v>
      </c>
      <c r="BN88" s="60">
        <v>3693</v>
      </c>
      <c r="BO88" s="61" t="s">
        <v>1056</v>
      </c>
      <c r="BP88" s="62">
        <v>0.111</v>
      </c>
      <c r="BQ88" s="61" t="s">
        <v>1057</v>
      </c>
      <c r="BS88" s="10" t="s">
        <v>659</v>
      </c>
      <c r="BT88" s="60">
        <v>17354</v>
      </c>
      <c r="BU88" s="61" t="s">
        <v>1058</v>
      </c>
      <c r="BV88" s="62">
        <v>7.6999999999999999E-2</v>
      </c>
      <c r="BW88" s="61" t="s">
        <v>483</v>
      </c>
      <c r="BX88" s="60">
        <v>13157</v>
      </c>
      <c r="BY88" s="61" t="s">
        <v>1059</v>
      </c>
      <c r="BZ88" s="62">
        <v>4.4999999999999998E-2</v>
      </c>
      <c r="CA88" s="61" t="s">
        <v>456</v>
      </c>
      <c r="CB88" s="60">
        <v>2737</v>
      </c>
      <c r="CC88" s="61" t="s">
        <v>1019</v>
      </c>
      <c r="CD88" s="62">
        <v>0.152</v>
      </c>
      <c r="CE88" s="61" t="s">
        <v>1047</v>
      </c>
      <c r="CG88" s="10" t="s">
        <v>659</v>
      </c>
      <c r="CH88" s="6">
        <v>14469</v>
      </c>
      <c r="CI88" s="7" t="s">
        <v>169</v>
      </c>
      <c r="CJ88" s="11">
        <v>5.0999999999999997E-2</v>
      </c>
      <c r="CK88" s="7" t="s">
        <v>144</v>
      </c>
      <c r="CL88" s="6">
        <v>11746</v>
      </c>
      <c r="CM88" s="7" t="s">
        <v>1060</v>
      </c>
      <c r="CN88" s="11">
        <v>2.8000000000000001E-2</v>
      </c>
      <c r="CO88" s="7" t="s">
        <v>143</v>
      </c>
      <c r="CP88" s="6">
        <v>1822</v>
      </c>
      <c r="CQ88" s="7" t="s">
        <v>997</v>
      </c>
      <c r="CR88" s="11">
        <v>0.19400000000000001</v>
      </c>
      <c r="CS88" s="7" t="s">
        <v>757</v>
      </c>
    </row>
    <row r="89" spans="1:97" s="15" customFormat="1">
      <c r="A89" s="160"/>
      <c r="B89" s="870"/>
      <c r="C89" s="871"/>
      <c r="D89" s="845"/>
      <c r="E89" s="846"/>
      <c r="F89" s="869"/>
      <c r="G89" s="871"/>
      <c r="H89" s="845"/>
      <c r="I89" s="846"/>
      <c r="J89" s="869"/>
      <c r="K89" s="871"/>
      <c r="L89" s="845"/>
      <c r="M89" s="848"/>
      <c r="O89" s="101"/>
      <c r="P89" s="285"/>
      <c r="Q89" s="285"/>
      <c r="R89" s="278"/>
      <c r="S89" s="279"/>
      <c r="T89" s="286"/>
      <c r="U89" s="285"/>
      <c r="V89" s="278"/>
      <c r="W89" s="279"/>
      <c r="X89" s="286"/>
      <c r="Y89" s="285"/>
      <c r="Z89" s="278"/>
      <c r="AA89" s="278"/>
      <c r="AB89" s="260"/>
      <c r="AC89" s="101"/>
      <c r="AD89" s="67"/>
      <c r="AE89" s="68"/>
      <c r="AF89" s="69"/>
      <c r="AG89" s="70"/>
      <c r="AH89" s="67"/>
      <c r="AI89" s="68"/>
      <c r="AJ89" s="69"/>
      <c r="AK89" s="70"/>
      <c r="AL89" s="67"/>
      <c r="AM89" s="68"/>
      <c r="AN89" s="69"/>
      <c r="AO89" s="69"/>
      <c r="AQ89" s="102"/>
      <c r="AR89" s="104"/>
      <c r="AS89" s="7"/>
      <c r="AT89" s="11"/>
      <c r="AU89" s="97"/>
      <c r="AV89" s="104"/>
      <c r="AW89" s="7"/>
      <c r="AX89" s="11"/>
      <c r="AY89" s="97"/>
      <c r="AZ89" s="104"/>
      <c r="BA89" s="7"/>
      <c r="BB89" s="11"/>
      <c r="BC89" s="7"/>
      <c r="BE89" s="10"/>
      <c r="BF89" s="6"/>
      <c r="BG89" s="7"/>
      <c r="BH89" s="11"/>
      <c r="BI89" s="7"/>
      <c r="BJ89" s="6"/>
      <c r="BK89" s="7"/>
      <c r="BL89" s="11"/>
      <c r="BM89" s="7"/>
      <c r="BN89" s="6"/>
      <c r="BO89" s="7"/>
      <c r="BP89" s="11"/>
      <c r="BQ89" s="7"/>
      <c r="BS89" s="10"/>
      <c r="BT89" s="6"/>
      <c r="BU89" s="7"/>
      <c r="BV89" s="11"/>
      <c r="BW89" s="7"/>
      <c r="BX89" s="6"/>
      <c r="BY89" s="7"/>
      <c r="BZ89" s="11"/>
      <c r="CA89" s="7"/>
      <c r="CB89" s="6"/>
      <c r="CC89" s="7"/>
      <c r="CD89" s="11"/>
      <c r="CE89" s="7"/>
      <c r="CG89" s="102"/>
      <c r="CH89" s="127"/>
      <c r="CI89" s="128"/>
      <c r="CJ89" s="129"/>
      <c r="CK89" s="128"/>
      <c r="CL89" s="127"/>
      <c r="CM89" s="128"/>
      <c r="CN89" s="129"/>
      <c r="CO89" s="128"/>
      <c r="CP89" s="127"/>
      <c r="CQ89" s="128"/>
      <c r="CR89" s="129"/>
      <c r="CS89" s="94"/>
    </row>
    <row r="90" spans="1:97" s="15" customFormat="1">
      <c r="A90" s="858" t="s">
        <v>672</v>
      </c>
      <c r="B90" s="850"/>
      <c r="C90" s="851"/>
      <c r="D90" s="850"/>
      <c r="E90" s="851"/>
      <c r="F90" s="850"/>
      <c r="G90" s="851"/>
      <c r="H90" s="850"/>
      <c r="I90" s="851"/>
      <c r="J90" s="850"/>
      <c r="K90" s="851"/>
      <c r="L90" s="850"/>
      <c r="M90" s="852"/>
      <c r="O90" s="105" t="s">
        <v>672</v>
      </c>
      <c r="P90" s="147"/>
      <c r="Q90" s="52"/>
      <c r="R90" s="52"/>
      <c r="S90" s="281"/>
      <c r="T90" s="147"/>
      <c r="U90" s="52"/>
      <c r="V90" s="52"/>
      <c r="W90" s="281"/>
      <c r="X90" s="147"/>
      <c r="Y90" s="52"/>
      <c r="Z90" s="52"/>
      <c r="AA90" s="52"/>
      <c r="AB90" s="260"/>
      <c r="AC90" s="105" t="s">
        <v>672</v>
      </c>
      <c r="AD90" s="50"/>
      <c r="AE90" s="51"/>
      <c r="AF90" s="52"/>
      <c r="AG90" s="53"/>
      <c r="AH90" s="50"/>
      <c r="AI90" s="51"/>
      <c r="AJ90" s="52"/>
      <c r="AK90" s="53"/>
      <c r="AL90" s="50"/>
      <c r="AM90" s="51"/>
      <c r="AN90" s="52"/>
      <c r="AO90" s="52"/>
      <c r="AQ90" s="110" t="s">
        <v>672</v>
      </c>
      <c r="AR90" s="111"/>
      <c r="AS90" s="106"/>
      <c r="AT90" s="107"/>
      <c r="AU90" s="106"/>
      <c r="AV90" s="111"/>
      <c r="AW90" s="106"/>
      <c r="AX90" s="107"/>
      <c r="AY90" s="106"/>
      <c r="AZ90" s="111"/>
      <c r="BA90" s="106"/>
      <c r="BB90" s="107"/>
      <c r="BC90" s="109"/>
      <c r="BE90" s="262" t="s">
        <v>672</v>
      </c>
      <c r="BF90" s="263"/>
      <c r="BG90" s="263"/>
      <c r="BH90" s="93"/>
      <c r="BI90" s="263"/>
      <c r="BJ90" s="263"/>
      <c r="BK90" s="263"/>
      <c r="BL90" s="93"/>
      <c r="BM90" s="263"/>
      <c r="BN90" s="263"/>
      <c r="BO90" s="263"/>
      <c r="BP90" s="93"/>
      <c r="BQ90" s="264"/>
      <c r="BS90" s="262" t="s">
        <v>672</v>
      </c>
      <c r="BT90" s="266"/>
      <c r="BU90" s="266"/>
      <c r="BV90" s="113"/>
      <c r="BW90" s="266"/>
      <c r="BX90" s="266"/>
      <c r="BY90" s="266"/>
      <c r="BZ90" s="113"/>
      <c r="CA90" s="266"/>
      <c r="CB90" s="266"/>
      <c r="CC90" s="266"/>
      <c r="CD90" s="113"/>
      <c r="CE90" s="267"/>
      <c r="CG90" s="262" t="s">
        <v>672</v>
      </c>
      <c r="CH90" s="266"/>
      <c r="CI90" s="266"/>
      <c r="CJ90" s="113"/>
      <c r="CK90" s="266"/>
      <c r="CL90" s="266"/>
      <c r="CM90" s="266"/>
      <c r="CN90" s="113"/>
      <c r="CO90" s="266"/>
      <c r="CP90" s="266"/>
      <c r="CQ90" s="266"/>
      <c r="CR90" s="113"/>
      <c r="CS90" s="267"/>
    </row>
    <row r="91" spans="1:97" s="15" customFormat="1">
      <c r="A91" s="160" t="s">
        <v>673</v>
      </c>
      <c r="B91" s="867">
        <v>2500</v>
      </c>
      <c r="C91" s="839" t="s">
        <v>3691</v>
      </c>
      <c r="D91" s="840">
        <v>0.316</v>
      </c>
      <c r="E91" s="839" t="s">
        <v>3692</v>
      </c>
      <c r="F91" s="838">
        <v>1155</v>
      </c>
      <c r="G91" s="839" t="s">
        <v>3693</v>
      </c>
      <c r="H91" s="840">
        <v>0.53900000000000003</v>
      </c>
      <c r="I91" s="839" t="s">
        <v>3694</v>
      </c>
      <c r="J91" s="838">
        <v>721</v>
      </c>
      <c r="K91" s="839" t="s">
        <v>3695</v>
      </c>
      <c r="L91" s="840">
        <v>0.23</v>
      </c>
      <c r="M91" s="841" t="s">
        <v>3696</v>
      </c>
      <c r="O91" s="101" t="s">
        <v>673</v>
      </c>
      <c r="P91" s="285">
        <v>2898</v>
      </c>
      <c r="Q91" s="285">
        <v>1096</v>
      </c>
      <c r="R91" s="278">
        <v>30.2</v>
      </c>
      <c r="S91" s="279">
        <v>21.7</v>
      </c>
      <c r="T91" s="286">
        <v>1688</v>
      </c>
      <c r="U91" s="285">
        <v>774</v>
      </c>
      <c r="V91" s="278">
        <v>21.5</v>
      </c>
      <c r="W91" s="279">
        <v>24.4</v>
      </c>
      <c r="X91" s="286">
        <v>1140</v>
      </c>
      <c r="Y91" s="285">
        <v>812</v>
      </c>
      <c r="Z91" s="278">
        <v>40.9</v>
      </c>
      <c r="AA91" s="278">
        <v>37.6</v>
      </c>
      <c r="AB91" s="260"/>
      <c r="AC91" s="101" t="s">
        <v>673</v>
      </c>
      <c r="AD91" s="67">
        <v>3186</v>
      </c>
      <c r="AE91" s="68">
        <v>439</v>
      </c>
      <c r="AF91" s="69">
        <v>31.8</v>
      </c>
      <c r="AG91" s="70">
        <v>6.4</v>
      </c>
      <c r="AH91" s="67">
        <v>1556</v>
      </c>
      <c r="AI91" s="68">
        <v>324</v>
      </c>
      <c r="AJ91" s="69">
        <v>14.8</v>
      </c>
      <c r="AK91" s="70">
        <v>5.9</v>
      </c>
      <c r="AL91" s="67">
        <v>996</v>
      </c>
      <c r="AM91" s="68">
        <v>249</v>
      </c>
      <c r="AN91" s="69">
        <v>47.6</v>
      </c>
      <c r="AO91" s="69">
        <v>13.6</v>
      </c>
      <c r="AQ91" s="102" t="s">
        <v>673</v>
      </c>
      <c r="AR91" s="79">
        <v>3187</v>
      </c>
      <c r="AS91" s="61" t="s">
        <v>243</v>
      </c>
      <c r="AT91" s="62">
        <v>0.35199999999999998</v>
      </c>
      <c r="AU91" s="81" t="s">
        <v>928</v>
      </c>
      <c r="AV91" s="79">
        <v>1375</v>
      </c>
      <c r="AW91" s="61" t="s">
        <v>207</v>
      </c>
      <c r="AX91" s="62">
        <v>0.1</v>
      </c>
      <c r="AY91" s="81" t="s">
        <v>831</v>
      </c>
      <c r="AZ91" s="79">
        <v>1181</v>
      </c>
      <c r="BA91" s="61" t="s">
        <v>1061</v>
      </c>
      <c r="BB91" s="62">
        <v>0.749</v>
      </c>
      <c r="BC91" s="61" t="s">
        <v>1062</v>
      </c>
      <c r="BE91" s="10" t="s">
        <v>673</v>
      </c>
      <c r="BF91" s="60">
        <v>2915</v>
      </c>
      <c r="BG91" s="61" t="s">
        <v>213</v>
      </c>
      <c r="BH91" s="62">
        <v>0.26</v>
      </c>
      <c r="BI91" s="61" t="s">
        <v>1063</v>
      </c>
      <c r="BJ91" s="60">
        <v>1397</v>
      </c>
      <c r="BK91" s="61" t="s">
        <v>1064</v>
      </c>
      <c r="BL91" s="62">
        <v>0.255</v>
      </c>
      <c r="BM91" s="61" t="s">
        <v>1065</v>
      </c>
      <c r="BN91" s="61">
        <v>711</v>
      </c>
      <c r="BO91" s="61" t="s">
        <v>223</v>
      </c>
      <c r="BP91" s="62">
        <v>0.25600000000000001</v>
      </c>
      <c r="BQ91" s="61" t="s">
        <v>1066</v>
      </c>
      <c r="BS91" s="10" t="s">
        <v>673</v>
      </c>
      <c r="BT91" s="60">
        <v>3719</v>
      </c>
      <c r="BU91" s="61" t="s">
        <v>1067</v>
      </c>
      <c r="BV91" s="62">
        <v>0.314</v>
      </c>
      <c r="BW91" s="61" t="s">
        <v>1063</v>
      </c>
      <c r="BX91" s="60">
        <v>1548</v>
      </c>
      <c r="BY91" s="61" t="s">
        <v>1068</v>
      </c>
      <c r="BZ91" s="62">
        <v>1.7000000000000001E-2</v>
      </c>
      <c r="CA91" s="61" t="s">
        <v>592</v>
      </c>
      <c r="CB91" s="60">
        <v>1252</v>
      </c>
      <c r="CC91" s="61" t="s">
        <v>1069</v>
      </c>
      <c r="CD91" s="62">
        <v>0.309</v>
      </c>
      <c r="CE91" s="61" t="s">
        <v>1070</v>
      </c>
      <c r="CG91" s="22" t="s">
        <v>683</v>
      </c>
      <c r="CH91" s="6">
        <v>2374</v>
      </c>
      <c r="CI91" s="7" t="s">
        <v>1071</v>
      </c>
      <c r="CJ91" s="11">
        <v>0.29299999999999998</v>
      </c>
      <c r="CK91" s="7" t="s">
        <v>1072</v>
      </c>
      <c r="CL91" s="6">
        <v>1610</v>
      </c>
      <c r="CM91" s="7" t="s">
        <v>1073</v>
      </c>
      <c r="CN91" s="11">
        <v>0.23300000000000001</v>
      </c>
      <c r="CO91" s="7" t="s">
        <v>928</v>
      </c>
      <c r="CP91" s="7">
        <v>569</v>
      </c>
      <c r="CQ91" s="7" t="s">
        <v>1074</v>
      </c>
      <c r="CR91" s="11">
        <v>0.438</v>
      </c>
      <c r="CS91" s="7" t="s">
        <v>1070</v>
      </c>
    </row>
    <row r="92" spans="1:97" s="15" customFormat="1">
      <c r="A92" s="160" t="s">
        <v>687</v>
      </c>
      <c r="B92" s="867">
        <v>11430</v>
      </c>
      <c r="C92" s="839" t="s">
        <v>3687</v>
      </c>
      <c r="D92" s="840">
        <v>0.127</v>
      </c>
      <c r="E92" s="839" t="s">
        <v>3697</v>
      </c>
      <c r="F92" s="838">
        <v>6577</v>
      </c>
      <c r="G92" s="839" t="s">
        <v>3698</v>
      </c>
      <c r="H92" s="840">
        <v>6.2E-2</v>
      </c>
      <c r="I92" s="839" t="s">
        <v>3699</v>
      </c>
      <c r="J92" s="838">
        <v>3293</v>
      </c>
      <c r="K92" s="839" t="s">
        <v>3700</v>
      </c>
      <c r="L92" s="840">
        <v>0.19800000000000001</v>
      </c>
      <c r="M92" s="841" t="s">
        <v>3701</v>
      </c>
      <c r="O92" s="101" t="s">
        <v>687</v>
      </c>
      <c r="P92" s="285">
        <v>11960</v>
      </c>
      <c r="Q92" s="285">
        <v>1809</v>
      </c>
      <c r="R92" s="278">
        <v>15.7</v>
      </c>
      <c r="S92" s="279">
        <v>5.5</v>
      </c>
      <c r="T92" s="286">
        <v>7741</v>
      </c>
      <c r="U92" s="285">
        <v>1313</v>
      </c>
      <c r="V92" s="278">
        <v>7.4</v>
      </c>
      <c r="W92" s="279">
        <v>4</v>
      </c>
      <c r="X92" s="286">
        <v>2543</v>
      </c>
      <c r="Y92" s="285">
        <v>884</v>
      </c>
      <c r="Z92" s="278">
        <v>37.799999999999997</v>
      </c>
      <c r="AA92" s="278">
        <v>20.8</v>
      </c>
      <c r="AB92" s="260"/>
      <c r="AC92" s="101" t="s">
        <v>687</v>
      </c>
      <c r="AD92" s="67">
        <v>11204</v>
      </c>
      <c r="AE92" s="68">
        <v>677</v>
      </c>
      <c r="AF92" s="69">
        <v>16.100000000000001</v>
      </c>
      <c r="AG92" s="70">
        <v>2.8</v>
      </c>
      <c r="AH92" s="67">
        <v>7193</v>
      </c>
      <c r="AI92" s="68">
        <v>564</v>
      </c>
      <c r="AJ92" s="69">
        <v>9.1</v>
      </c>
      <c r="AK92" s="70">
        <v>2.7</v>
      </c>
      <c r="AL92" s="67">
        <v>2735</v>
      </c>
      <c r="AM92" s="68">
        <v>428</v>
      </c>
      <c r="AN92" s="69">
        <v>31.2</v>
      </c>
      <c r="AO92" s="69">
        <v>6.9</v>
      </c>
      <c r="AQ92" s="102" t="s">
        <v>687</v>
      </c>
      <c r="AR92" s="79">
        <v>10837</v>
      </c>
      <c r="AS92" s="61" t="s">
        <v>1075</v>
      </c>
      <c r="AT92" s="62">
        <v>0.157</v>
      </c>
      <c r="AU92" s="81" t="s">
        <v>1076</v>
      </c>
      <c r="AV92" s="79">
        <v>6326</v>
      </c>
      <c r="AW92" s="61" t="s">
        <v>204</v>
      </c>
      <c r="AX92" s="62">
        <v>3.7999999999999999E-2</v>
      </c>
      <c r="AY92" s="81" t="s">
        <v>100</v>
      </c>
      <c r="AZ92" s="79">
        <v>3247</v>
      </c>
      <c r="BA92" s="61" t="s">
        <v>276</v>
      </c>
      <c r="BB92" s="62">
        <v>0.38100000000000001</v>
      </c>
      <c r="BC92" s="61" t="s">
        <v>966</v>
      </c>
      <c r="BE92" s="10" t="s">
        <v>687</v>
      </c>
      <c r="BF92" s="60">
        <v>13439</v>
      </c>
      <c r="BG92" s="61" t="s">
        <v>671</v>
      </c>
      <c r="BH92" s="62">
        <v>0.14399999999999999</v>
      </c>
      <c r="BI92" s="61" t="s">
        <v>694</v>
      </c>
      <c r="BJ92" s="60">
        <v>7082</v>
      </c>
      <c r="BK92" s="61" t="s">
        <v>1077</v>
      </c>
      <c r="BL92" s="62">
        <v>9.0999999999999998E-2</v>
      </c>
      <c r="BM92" s="61" t="s">
        <v>536</v>
      </c>
      <c r="BN92" s="60">
        <v>4434</v>
      </c>
      <c r="BO92" s="61" t="s">
        <v>1078</v>
      </c>
      <c r="BP92" s="62">
        <v>0.20699999999999999</v>
      </c>
      <c r="BQ92" s="61" t="s">
        <v>1079</v>
      </c>
      <c r="BS92" s="10" t="s">
        <v>687</v>
      </c>
      <c r="BT92" s="60">
        <v>8309</v>
      </c>
      <c r="BU92" s="61" t="s">
        <v>1080</v>
      </c>
      <c r="BV92" s="62">
        <v>0.13</v>
      </c>
      <c r="BW92" s="61" t="s">
        <v>113</v>
      </c>
      <c r="BX92" s="60">
        <v>6258</v>
      </c>
      <c r="BY92" s="61" t="s">
        <v>1081</v>
      </c>
      <c r="BZ92" s="62">
        <v>0.121</v>
      </c>
      <c r="CA92" s="61" t="s">
        <v>955</v>
      </c>
      <c r="CB92" s="60">
        <v>1397</v>
      </c>
      <c r="CC92" s="61" t="s">
        <v>1082</v>
      </c>
      <c r="CD92" s="62">
        <v>0.20100000000000001</v>
      </c>
      <c r="CE92" s="61" t="s">
        <v>1083</v>
      </c>
      <c r="CG92" s="10" t="s">
        <v>687</v>
      </c>
      <c r="CH92" s="6">
        <v>11387</v>
      </c>
      <c r="CI92" s="7" t="s">
        <v>959</v>
      </c>
      <c r="CJ92" s="11">
        <v>0.19800000000000001</v>
      </c>
      <c r="CK92" s="7" t="s">
        <v>1076</v>
      </c>
      <c r="CL92" s="6">
        <v>8147</v>
      </c>
      <c r="CM92" s="7" t="s">
        <v>1084</v>
      </c>
      <c r="CN92" s="11">
        <v>0.125</v>
      </c>
      <c r="CO92" s="7" t="s">
        <v>1076</v>
      </c>
      <c r="CP92" s="6">
        <v>2202</v>
      </c>
      <c r="CQ92" s="7" t="s">
        <v>1085</v>
      </c>
      <c r="CR92" s="11">
        <v>0.48</v>
      </c>
      <c r="CS92" s="7" t="s">
        <v>1086</v>
      </c>
    </row>
    <row r="93" spans="1:97" s="15" customFormat="1">
      <c r="A93" s="160" t="s">
        <v>700</v>
      </c>
      <c r="B93" s="867">
        <v>17183</v>
      </c>
      <c r="C93" s="839" t="s">
        <v>3702</v>
      </c>
      <c r="D93" s="840">
        <v>0.104</v>
      </c>
      <c r="E93" s="839" t="s">
        <v>3572</v>
      </c>
      <c r="F93" s="838">
        <v>12792</v>
      </c>
      <c r="G93" s="839" t="s">
        <v>3703</v>
      </c>
      <c r="H93" s="840">
        <v>8.7999999999999995E-2</v>
      </c>
      <c r="I93" s="839" t="s">
        <v>3704</v>
      </c>
      <c r="J93" s="838">
        <v>2677</v>
      </c>
      <c r="K93" s="839" t="s">
        <v>3705</v>
      </c>
      <c r="L93" s="840">
        <v>0.23400000000000001</v>
      </c>
      <c r="M93" s="841" t="s">
        <v>3706</v>
      </c>
      <c r="O93" s="101" t="s">
        <v>700</v>
      </c>
      <c r="P93" s="285">
        <v>15834</v>
      </c>
      <c r="Q93" s="285">
        <v>2189</v>
      </c>
      <c r="R93" s="278">
        <v>6</v>
      </c>
      <c r="S93" s="279">
        <v>3.1</v>
      </c>
      <c r="T93" s="286">
        <v>11443</v>
      </c>
      <c r="U93" s="285">
        <v>1833</v>
      </c>
      <c r="V93" s="278">
        <v>3.7</v>
      </c>
      <c r="W93" s="279">
        <v>2.5</v>
      </c>
      <c r="X93" s="286">
        <v>3227</v>
      </c>
      <c r="Y93" s="285">
        <v>1012</v>
      </c>
      <c r="Z93" s="278">
        <v>11.5</v>
      </c>
      <c r="AA93" s="278">
        <v>10.1</v>
      </c>
      <c r="AB93" s="260"/>
      <c r="AC93" s="101" t="s">
        <v>700</v>
      </c>
      <c r="AD93" s="67">
        <v>16273</v>
      </c>
      <c r="AE93" s="68">
        <v>862</v>
      </c>
      <c r="AF93" s="69">
        <v>11.5</v>
      </c>
      <c r="AG93" s="70">
        <v>2</v>
      </c>
      <c r="AH93" s="67">
        <v>11966</v>
      </c>
      <c r="AI93" s="68">
        <v>768</v>
      </c>
      <c r="AJ93" s="69">
        <v>6.5</v>
      </c>
      <c r="AK93" s="70">
        <v>1.5</v>
      </c>
      <c r="AL93" s="67">
        <v>2980</v>
      </c>
      <c r="AM93" s="68">
        <v>365</v>
      </c>
      <c r="AN93" s="69">
        <v>33.299999999999997</v>
      </c>
      <c r="AO93" s="69">
        <v>7.8</v>
      </c>
      <c r="AQ93" s="102" t="s">
        <v>700</v>
      </c>
      <c r="AR93" s="79">
        <v>16747</v>
      </c>
      <c r="AS93" s="61" t="s">
        <v>1087</v>
      </c>
      <c r="AT93" s="62">
        <v>8.7999999999999995E-2</v>
      </c>
      <c r="AU93" s="81" t="s">
        <v>473</v>
      </c>
      <c r="AV93" s="79">
        <v>11907</v>
      </c>
      <c r="AW93" s="61" t="s">
        <v>1088</v>
      </c>
      <c r="AX93" s="62">
        <v>5.5E-2</v>
      </c>
      <c r="AY93" s="81" t="s">
        <v>101</v>
      </c>
      <c r="AZ93" s="79">
        <v>3055</v>
      </c>
      <c r="BA93" s="61" t="s">
        <v>1089</v>
      </c>
      <c r="BB93" s="62">
        <v>0.215</v>
      </c>
      <c r="BC93" s="61" t="s">
        <v>1053</v>
      </c>
      <c r="BE93" s="10" t="s">
        <v>700</v>
      </c>
      <c r="BF93" s="60">
        <v>16415</v>
      </c>
      <c r="BG93" s="61" t="s">
        <v>1090</v>
      </c>
      <c r="BH93" s="62">
        <v>9.2999999999999999E-2</v>
      </c>
      <c r="BI93" s="61" t="s">
        <v>694</v>
      </c>
      <c r="BJ93" s="60">
        <v>12979</v>
      </c>
      <c r="BK93" s="61" t="s">
        <v>1091</v>
      </c>
      <c r="BL93" s="62">
        <v>7.6999999999999999E-2</v>
      </c>
      <c r="BM93" s="61" t="s">
        <v>920</v>
      </c>
      <c r="BN93" s="60">
        <v>2376</v>
      </c>
      <c r="BO93" s="61" t="s">
        <v>1092</v>
      </c>
      <c r="BP93" s="62">
        <v>0.22500000000000001</v>
      </c>
      <c r="BQ93" s="61" t="s">
        <v>1093</v>
      </c>
      <c r="BS93" s="10" t="s">
        <v>700</v>
      </c>
      <c r="BT93" s="60">
        <v>16341</v>
      </c>
      <c r="BU93" s="61" t="s">
        <v>1094</v>
      </c>
      <c r="BV93" s="62">
        <v>0.156</v>
      </c>
      <c r="BW93" s="61" t="s">
        <v>528</v>
      </c>
      <c r="BX93" s="60">
        <v>11419</v>
      </c>
      <c r="BY93" s="61" t="s">
        <v>376</v>
      </c>
      <c r="BZ93" s="62">
        <v>7.2999999999999995E-2</v>
      </c>
      <c r="CA93" s="61" t="s">
        <v>473</v>
      </c>
      <c r="CB93" s="60">
        <v>3550</v>
      </c>
      <c r="CC93" s="61" t="s">
        <v>1095</v>
      </c>
      <c r="CD93" s="62">
        <v>0.45300000000000001</v>
      </c>
      <c r="CE93" s="61" t="s">
        <v>1096</v>
      </c>
      <c r="CG93" s="22" t="s">
        <v>710</v>
      </c>
      <c r="CH93" s="6">
        <v>15783</v>
      </c>
      <c r="CI93" s="7" t="s">
        <v>1097</v>
      </c>
      <c r="CJ93" s="11">
        <v>0.13800000000000001</v>
      </c>
      <c r="CK93" s="7" t="s">
        <v>900</v>
      </c>
      <c r="CL93" s="6">
        <v>10860</v>
      </c>
      <c r="CM93" s="7" t="s">
        <v>438</v>
      </c>
      <c r="CN93" s="11">
        <v>9.5000000000000001E-2</v>
      </c>
      <c r="CO93" s="7" t="s">
        <v>541</v>
      </c>
      <c r="CP93" s="6">
        <v>3306</v>
      </c>
      <c r="CQ93" s="7" t="s">
        <v>167</v>
      </c>
      <c r="CR93" s="11">
        <v>0.28399999999999997</v>
      </c>
      <c r="CS93" s="7" t="s">
        <v>1098</v>
      </c>
    </row>
    <row r="94" spans="1:97" s="15" customFormat="1">
      <c r="A94" s="160" t="s">
        <v>714</v>
      </c>
      <c r="B94" s="867">
        <v>18028</v>
      </c>
      <c r="C94" s="839" t="s">
        <v>3707</v>
      </c>
      <c r="D94" s="840">
        <v>0.10100000000000001</v>
      </c>
      <c r="E94" s="839" t="s">
        <v>3496</v>
      </c>
      <c r="F94" s="838">
        <v>14826</v>
      </c>
      <c r="G94" s="839" t="s">
        <v>3708</v>
      </c>
      <c r="H94" s="840">
        <v>7.6999999999999999E-2</v>
      </c>
      <c r="I94" s="839" t="s">
        <v>3678</v>
      </c>
      <c r="J94" s="838">
        <v>2633</v>
      </c>
      <c r="K94" s="839" t="s">
        <v>3709</v>
      </c>
      <c r="L94" s="840">
        <v>0.26</v>
      </c>
      <c r="M94" s="841" t="s">
        <v>3710</v>
      </c>
      <c r="O94" s="101" t="s">
        <v>714</v>
      </c>
      <c r="P94" s="285">
        <v>15692</v>
      </c>
      <c r="Q94" s="285">
        <v>1641</v>
      </c>
      <c r="R94" s="278">
        <v>9</v>
      </c>
      <c r="S94" s="279">
        <v>3.5</v>
      </c>
      <c r="T94" s="286">
        <v>12463</v>
      </c>
      <c r="U94" s="285">
        <v>1540</v>
      </c>
      <c r="V94" s="278">
        <v>5.2</v>
      </c>
      <c r="W94" s="279">
        <v>2.8</v>
      </c>
      <c r="X94" s="286">
        <v>2527</v>
      </c>
      <c r="Y94" s="285">
        <v>810</v>
      </c>
      <c r="Z94" s="278">
        <v>26</v>
      </c>
      <c r="AA94" s="278">
        <v>17.399999999999999</v>
      </c>
      <c r="AB94" s="260"/>
      <c r="AC94" s="101" t="s">
        <v>714</v>
      </c>
      <c r="AD94" s="67">
        <v>15053</v>
      </c>
      <c r="AE94" s="68">
        <v>780</v>
      </c>
      <c r="AF94" s="69">
        <v>4.9000000000000004</v>
      </c>
      <c r="AG94" s="70">
        <v>1.4</v>
      </c>
      <c r="AH94" s="67">
        <v>12430</v>
      </c>
      <c r="AI94" s="68">
        <v>724</v>
      </c>
      <c r="AJ94" s="69">
        <v>3</v>
      </c>
      <c r="AK94" s="70">
        <v>1</v>
      </c>
      <c r="AL94" s="67">
        <v>1801</v>
      </c>
      <c r="AM94" s="68">
        <v>293</v>
      </c>
      <c r="AN94" s="69">
        <v>13.3</v>
      </c>
      <c r="AO94" s="69">
        <v>7.5</v>
      </c>
      <c r="AQ94" s="102" t="s">
        <v>714</v>
      </c>
      <c r="AR94" s="79">
        <v>16191</v>
      </c>
      <c r="AS94" s="61" t="s">
        <v>841</v>
      </c>
      <c r="AT94" s="62">
        <v>6.7000000000000004E-2</v>
      </c>
      <c r="AU94" s="81" t="s">
        <v>316</v>
      </c>
      <c r="AV94" s="79">
        <v>13675</v>
      </c>
      <c r="AW94" s="61" t="s">
        <v>233</v>
      </c>
      <c r="AX94" s="62">
        <v>2.5999999999999999E-2</v>
      </c>
      <c r="AY94" s="81" t="s">
        <v>145</v>
      </c>
      <c r="AZ94" s="79">
        <v>1486</v>
      </c>
      <c r="BA94" s="61" t="s">
        <v>1099</v>
      </c>
      <c r="BB94" s="62">
        <v>0.2</v>
      </c>
      <c r="BC94" s="61" t="s">
        <v>1100</v>
      </c>
      <c r="BE94" s="10" t="s">
        <v>714</v>
      </c>
      <c r="BF94" s="60">
        <v>14815</v>
      </c>
      <c r="BG94" s="61" t="s">
        <v>1101</v>
      </c>
      <c r="BH94" s="62">
        <v>6.3E-2</v>
      </c>
      <c r="BI94" s="61" t="s">
        <v>101</v>
      </c>
      <c r="BJ94" s="60">
        <v>12411</v>
      </c>
      <c r="BK94" s="61" t="s">
        <v>241</v>
      </c>
      <c r="BL94" s="62">
        <v>4.8000000000000001E-2</v>
      </c>
      <c r="BM94" s="61" t="s">
        <v>316</v>
      </c>
      <c r="BN94" s="60">
        <v>2098</v>
      </c>
      <c r="BO94" s="61" t="s">
        <v>1102</v>
      </c>
      <c r="BP94" s="62">
        <v>0.16</v>
      </c>
      <c r="BQ94" s="61" t="s">
        <v>1103</v>
      </c>
      <c r="BS94" s="10" t="s">
        <v>714</v>
      </c>
      <c r="BT94" s="60">
        <v>13776</v>
      </c>
      <c r="BU94" s="61" t="s">
        <v>1104</v>
      </c>
      <c r="BV94" s="62">
        <v>5.6000000000000001E-2</v>
      </c>
      <c r="BW94" s="61" t="s">
        <v>456</v>
      </c>
      <c r="BX94" s="60">
        <v>11008</v>
      </c>
      <c r="BY94" s="61" t="s">
        <v>675</v>
      </c>
      <c r="BZ94" s="62">
        <v>4.8000000000000001E-2</v>
      </c>
      <c r="CA94" s="61" t="s">
        <v>156</v>
      </c>
      <c r="CB94" s="60">
        <v>1776</v>
      </c>
      <c r="CC94" s="61" t="s">
        <v>1105</v>
      </c>
      <c r="CD94" s="62">
        <v>7.0999999999999994E-2</v>
      </c>
      <c r="CE94" s="61" t="s">
        <v>647</v>
      </c>
      <c r="CG94" s="22" t="s">
        <v>723</v>
      </c>
      <c r="CH94" s="6">
        <v>13311</v>
      </c>
      <c r="CI94" s="7" t="s">
        <v>1106</v>
      </c>
      <c r="CJ94" s="11">
        <v>0.02</v>
      </c>
      <c r="CK94" s="7" t="s">
        <v>110</v>
      </c>
      <c r="CL94" s="6">
        <v>11419</v>
      </c>
      <c r="CM94" s="7" t="s">
        <v>649</v>
      </c>
      <c r="CN94" s="11">
        <v>1.7000000000000001E-2</v>
      </c>
      <c r="CO94" s="7" t="s">
        <v>107</v>
      </c>
      <c r="CP94" s="6">
        <v>1144</v>
      </c>
      <c r="CQ94" s="7" t="s">
        <v>1107</v>
      </c>
      <c r="CR94" s="11">
        <v>1.0999999999999999E-2</v>
      </c>
      <c r="CS94" s="7" t="s">
        <v>146</v>
      </c>
    </row>
    <row r="95" spans="1:97" s="15" customFormat="1">
      <c r="A95" s="101"/>
      <c r="B95" s="870"/>
      <c r="C95" s="871"/>
      <c r="D95" s="845"/>
      <c r="E95" s="846"/>
      <c r="F95" s="869"/>
      <c r="G95" s="871"/>
      <c r="H95" s="845"/>
      <c r="I95" s="846"/>
      <c r="J95" s="869"/>
      <c r="K95" s="871"/>
      <c r="L95" s="845"/>
      <c r="M95" s="848"/>
      <c r="O95" s="83"/>
      <c r="P95" s="285"/>
      <c r="Q95" s="285"/>
      <c r="R95" s="278"/>
      <c r="S95" s="279"/>
      <c r="T95" s="286"/>
      <c r="U95" s="285"/>
      <c r="V95" s="278"/>
      <c r="W95" s="279"/>
      <c r="X95" s="286"/>
      <c r="Y95" s="285"/>
      <c r="Z95" s="278"/>
      <c r="AA95" s="278"/>
      <c r="AB95" s="260"/>
      <c r="AC95" s="83"/>
      <c r="AD95" s="67"/>
      <c r="AE95" s="68"/>
      <c r="AF95" s="69"/>
      <c r="AG95" s="70"/>
      <c r="AH95" s="67"/>
      <c r="AI95" s="68"/>
      <c r="AJ95" s="69"/>
      <c r="AK95" s="70"/>
      <c r="AL95" s="67"/>
      <c r="AM95" s="68"/>
      <c r="AN95" s="69"/>
      <c r="AO95" s="69"/>
      <c r="AQ95" s="268"/>
      <c r="AR95" s="86"/>
      <c r="AS95" s="61"/>
      <c r="AT95" s="62"/>
      <c r="AU95" s="81"/>
      <c r="AV95" s="86"/>
      <c r="AW95" s="61"/>
      <c r="AX95" s="62"/>
      <c r="AY95" s="81"/>
      <c r="AZ95" s="86"/>
      <c r="BA95" s="61"/>
      <c r="BB95" s="62"/>
      <c r="BC95" s="61"/>
      <c r="BE95" s="22"/>
      <c r="BF95" s="61" t="s">
        <v>150</v>
      </c>
      <c r="BG95" s="61" t="s">
        <v>150</v>
      </c>
      <c r="BH95" s="62" t="s">
        <v>150</v>
      </c>
      <c r="BI95" s="61" t="s">
        <v>150</v>
      </c>
      <c r="BJ95" s="61" t="s">
        <v>150</v>
      </c>
      <c r="BK95" s="61" t="s">
        <v>150</v>
      </c>
      <c r="BL95" s="62" t="s">
        <v>150</v>
      </c>
      <c r="BM95" s="61" t="s">
        <v>150</v>
      </c>
      <c r="BN95" s="61" t="s">
        <v>150</v>
      </c>
      <c r="BO95" s="61" t="s">
        <v>150</v>
      </c>
      <c r="BP95" s="62" t="s">
        <v>150</v>
      </c>
      <c r="BQ95" s="61" t="s">
        <v>150</v>
      </c>
      <c r="BS95" s="22"/>
      <c r="BT95" s="6"/>
      <c r="BU95" s="7"/>
      <c r="BV95" s="11"/>
      <c r="BW95" s="7"/>
      <c r="BX95" s="6"/>
      <c r="BY95" s="7"/>
      <c r="BZ95" s="11"/>
      <c r="CA95" s="7"/>
      <c r="CB95" s="6"/>
      <c r="CC95" s="7"/>
      <c r="CD95" s="11"/>
      <c r="CE95" s="7"/>
      <c r="CG95" s="22"/>
      <c r="CH95" s="7"/>
      <c r="CI95" s="7"/>
      <c r="CJ95" s="11"/>
      <c r="CK95" s="7"/>
      <c r="CL95" s="7"/>
      <c r="CM95" s="7"/>
      <c r="CN95" s="11"/>
      <c r="CO95" s="7"/>
      <c r="CP95" s="7"/>
      <c r="CQ95" s="7"/>
      <c r="CR95" s="11"/>
      <c r="CS95" s="7"/>
    </row>
    <row r="96" spans="1:97" s="15" customFormat="1">
      <c r="A96" s="858" t="s">
        <v>727</v>
      </c>
      <c r="B96" s="850"/>
      <c r="C96" s="851"/>
      <c r="D96" s="850"/>
      <c r="E96" s="851"/>
      <c r="F96" s="850"/>
      <c r="G96" s="851"/>
      <c r="H96" s="850"/>
      <c r="I96" s="851"/>
      <c r="J96" s="850"/>
      <c r="K96" s="851"/>
      <c r="L96" s="850"/>
      <c r="M96" s="852"/>
      <c r="O96" s="105" t="s">
        <v>727</v>
      </c>
      <c r="P96" s="147"/>
      <c r="Q96" s="52"/>
      <c r="R96" s="52"/>
      <c r="S96" s="281"/>
      <c r="T96" s="147"/>
      <c r="U96" s="52"/>
      <c r="V96" s="52"/>
      <c r="W96" s="281"/>
      <c r="X96" s="147"/>
      <c r="Y96" s="52"/>
      <c r="Z96" s="52"/>
      <c r="AA96" s="52"/>
      <c r="AB96" s="260"/>
      <c r="AC96" s="105" t="s">
        <v>727</v>
      </c>
      <c r="AD96" s="50"/>
      <c r="AE96" s="51"/>
      <c r="AF96" s="52"/>
      <c r="AG96" s="53"/>
      <c r="AH96" s="50"/>
      <c r="AI96" s="51"/>
      <c r="AJ96" s="52"/>
      <c r="AK96" s="53"/>
      <c r="AL96" s="50"/>
      <c r="AM96" s="51"/>
      <c r="AN96" s="52"/>
      <c r="AO96" s="52"/>
      <c r="AQ96" s="110" t="s">
        <v>727</v>
      </c>
      <c r="AR96" s="111"/>
      <c r="AS96" s="106"/>
      <c r="AT96" s="107"/>
      <c r="AU96" s="106"/>
      <c r="AV96" s="111"/>
      <c r="AW96" s="106"/>
      <c r="AX96" s="107"/>
      <c r="AY96" s="106"/>
      <c r="AZ96" s="111"/>
      <c r="BA96" s="106"/>
      <c r="BB96" s="107"/>
      <c r="BC96" s="109"/>
      <c r="BE96" s="262" t="s">
        <v>727</v>
      </c>
      <c r="BF96" s="263"/>
      <c r="BG96" s="263"/>
      <c r="BH96" s="93"/>
      <c r="BI96" s="263"/>
      <c r="BJ96" s="263"/>
      <c r="BK96" s="263"/>
      <c r="BL96" s="93"/>
      <c r="BM96" s="263"/>
      <c r="BN96" s="263"/>
      <c r="BO96" s="263"/>
      <c r="BP96" s="93"/>
      <c r="BQ96" s="264"/>
      <c r="BS96" s="262" t="s">
        <v>727</v>
      </c>
      <c r="BT96" s="266"/>
      <c r="BU96" s="266"/>
      <c r="BV96" s="113"/>
      <c r="BW96" s="266"/>
      <c r="BX96" s="266"/>
      <c r="BY96" s="266"/>
      <c r="BZ96" s="113"/>
      <c r="CA96" s="266"/>
      <c r="CB96" s="266"/>
      <c r="CC96" s="266"/>
      <c r="CD96" s="113"/>
      <c r="CE96" s="267"/>
      <c r="CG96" s="1661" t="s">
        <v>727</v>
      </c>
      <c r="CH96" s="1662"/>
      <c r="CI96" s="1662"/>
      <c r="CJ96" s="1662"/>
      <c r="CK96" s="1662"/>
      <c r="CL96" s="1662"/>
      <c r="CM96" s="1662"/>
      <c r="CN96" s="1662"/>
      <c r="CO96" s="1662"/>
      <c r="CP96" s="1662"/>
      <c r="CQ96" s="1662"/>
      <c r="CR96" s="1662"/>
      <c r="CS96" s="1663"/>
    </row>
    <row r="97" spans="1:97" s="15" customFormat="1">
      <c r="A97" s="160" t="s">
        <v>728</v>
      </c>
      <c r="B97" s="867">
        <v>33411</v>
      </c>
      <c r="C97" s="839" t="s">
        <v>3711</v>
      </c>
      <c r="D97" s="840">
        <v>6.2E-2</v>
      </c>
      <c r="E97" s="839" t="s">
        <v>3526</v>
      </c>
      <c r="F97" s="838">
        <v>25190</v>
      </c>
      <c r="G97" s="839" t="s">
        <v>3712</v>
      </c>
      <c r="H97" s="840">
        <v>6.8000000000000005E-2</v>
      </c>
      <c r="I97" s="839" t="s">
        <v>3688</v>
      </c>
      <c r="J97" s="838">
        <v>5656</v>
      </c>
      <c r="K97" s="839" t="s">
        <v>3713</v>
      </c>
      <c r="L97" s="840">
        <v>5.8999999999999997E-2</v>
      </c>
      <c r="M97" s="841" t="s">
        <v>3714</v>
      </c>
      <c r="O97" s="101" t="s">
        <v>728</v>
      </c>
      <c r="P97" s="285">
        <v>27443</v>
      </c>
      <c r="Q97" s="285">
        <v>2281</v>
      </c>
      <c r="R97" s="278">
        <v>5.8</v>
      </c>
      <c r="S97" s="279">
        <v>2.4</v>
      </c>
      <c r="T97" s="286">
        <v>22044</v>
      </c>
      <c r="U97" s="285">
        <v>2013</v>
      </c>
      <c r="V97" s="278">
        <v>5.2</v>
      </c>
      <c r="W97" s="279">
        <v>2.6</v>
      </c>
      <c r="X97" s="286">
        <v>3776</v>
      </c>
      <c r="Y97" s="285">
        <v>1124</v>
      </c>
      <c r="Z97" s="278">
        <v>6.4</v>
      </c>
      <c r="AA97" s="278">
        <v>5.5</v>
      </c>
      <c r="AB97" s="260"/>
      <c r="AC97" s="101" t="s">
        <v>728</v>
      </c>
      <c r="AD97" s="67">
        <v>26528</v>
      </c>
      <c r="AE97" s="68">
        <v>980</v>
      </c>
      <c r="AF97" s="69">
        <v>6.2</v>
      </c>
      <c r="AG97" s="70">
        <v>1.1000000000000001</v>
      </c>
      <c r="AH97" s="67">
        <v>21185</v>
      </c>
      <c r="AI97" s="68">
        <v>890</v>
      </c>
      <c r="AJ97" s="69">
        <v>5.3</v>
      </c>
      <c r="AK97" s="70">
        <v>1.2</v>
      </c>
      <c r="AL97" s="67">
        <v>3399</v>
      </c>
      <c r="AM97" s="68">
        <v>329</v>
      </c>
      <c r="AN97" s="69">
        <v>11.1</v>
      </c>
      <c r="AO97" s="69">
        <v>3.9</v>
      </c>
      <c r="AQ97" s="102" t="s">
        <v>728</v>
      </c>
      <c r="AR97" s="79">
        <v>26009</v>
      </c>
      <c r="AS97" s="61" t="s">
        <v>1108</v>
      </c>
      <c r="AT97" s="62">
        <v>7.0999999999999994E-2</v>
      </c>
      <c r="AU97" s="81" t="s">
        <v>147</v>
      </c>
      <c r="AV97" s="79">
        <v>20849</v>
      </c>
      <c r="AW97" s="61" t="s">
        <v>1109</v>
      </c>
      <c r="AX97" s="62">
        <v>4.9000000000000002E-2</v>
      </c>
      <c r="AY97" s="81" t="s">
        <v>146</v>
      </c>
      <c r="AZ97" s="79">
        <v>3120</v>
      </c>
      <c r="BA97" s="61" t="s">
        <v>326</v>
      </c>
      <c r="BB97" s="62">
        <v>0.20699999999999999</v>
      </c>
      <c r="BC97" s="61" t="s">
        <v>1110</v>
      </c>
      <c r="BE97" s="10" t="s">
        <v>728</v>
      </c>
      <c r="BF97" s="60">
        <v>28425</v>
      </c>
      <c r="BG97" s="61" t="s">
        <v>1111</v>
      </c>
      <c r="BH97" s="62">
        <v>7.9000000000000001E-2</v>
      </c>
      <c r="BI97" s="61" t="s">
        <v>563</v>
      </c>
      <c r="BJ97" s="60">
        <v>21897</v>
      </c>
      <c r="BK97" s="61" t="s">
        <v>1112</v>
      </c>
      <c r="BL97" s="62">
        <v>7.4999999999999997E-2</v>
      </c>
      <c r="BM97" s="61" t="s">
        <v>488</v>
      </c>
      <c r="BN97" s="60">
        <v>4248</v>
      </c>
      <c r="BO97" s="61" t="s">
        <v>1113</v>
      </c>
      <c r="BP97" s="62">
        <v>9.2999999999999999E-2</v>
      </c>
      <c r="BQ97" s="61" t="s">
        <v>1114</v>
      </c>
      <c r="BS97" s="10" t="s">
        <v>728</v>
      </c>
      <c r="BT97" s="60">
        <v>24540</v>
      </c>
      <c r="BU97" s="61" t="s">
        <v>1115</v>
      </c>
      <c r="BV97" s="62">
        <v>4.4999999999999998E-2</v>
      </c>
      <c r="BW97" s="61" t="s">
        <v>145</v>
      </c>
      <c r="BX97" s="60">
        <v>19541</v>
      </c>
      <c r="BY97" s="61" t="s">
        <v>505</v>
      </c>
      <c r="BZ97" s="62">
        <v>4.8000000000000001E-2</v>
      </c>
      <c r="CA97" s="61" t="s">
        <v>592</v>
      </c>
      <c r="CB97" s="60">
        <v>3084</v>
      </c>
      <c r="CC97" s="61" t="s">
        <v>185</v>
      </c>
      <c r="CD97" s="62">
        <v>4.7E-2</v>
      </c>
      <c r="CE97" s="61" t="s">
        <v>103</v>
      </c>
      <c r="CG97" s="10" t="s">
        <v>728</v>
      </c>
      <c r="CH97" s="6">
        <v>23784</v>
      </c>
      <c r="CI97" s="7" t="s">
        <v>1116</v>
      </c>
      <c r="CJ97" s="11">
        <v>6.6000000000000003E-2</v>
      </c>
      <c r="CK97" s="7" t="s">
        <v>143</v>
      </c>
      <c r="CL97" s="6">
        <v>19797</v>
      </c>
      <c r="CM97" s="7" t="s">
        <v>1117</v>
      </c>
      <c r="CN97" s="11">
        <v>6.0999999999999999E-2</v>
      </c>
      <c r="CO97" s="7" t="s">
        <v>592</v>
      </c>
      <c r="CP97" s="6">
        <v>2426</v>
      </c>
      <c r="CQ97" s="7" t="s">
        <v>1118</v>
      </c>
      <c r="CR97" s="11">
        <v>9.7000000000000003E-2</v>
      </c>
      <c r="CS97" s="7" t="s">
        <v>1119</v>
      </c>
    </row>
    <row r="98" spans="1:97" s="15" customFormat="1">
      <c r="A98" s="160" t="s">
        <v>740</v>
      </c>
      <c r="B98" s="867">
        <v>11904</v>
      </c>
      <c r="C98" s="839" t="s">
        <v>3715</v>
      </c>
      <c r="D98" s="840">
        <v>0.20100000000000001</v>
      </c>
      <c r="E98" s="839" t="s">
        <v>3647</v>
      </c>
      <c r="F98" s="838">
        <v>7399</v>
      </c>
      <c r="G98" s="839" t="s">
        <v>3716</v>
      </c>
      <c r="H98" s="840">
        <v>0.128</v>
      </c>
      <c r="I98" s="839" t="s">
        <v>3717</v>
      </c>
      <c r="J98" s="838">
        <v>2754</v>
      </c>
      <c r="K98" s="839" t="s">
        <v>3718</v>
      </c>
      <c r="L98" s="840">
        <v>0.377</v>
      </c>
      <c r="M98" s="841" t="s">
        <v>3719</v>
      </c>
      <c r="O98" s="101" t="s">
        <v>740</v>
      </c>
      <c r="P98" s="285">
        <v>13760</v>
      </c>
      <c r="Q98" s="285">
        <v>1852</v>
      </c>
      <c r="R98" s="278">
        <v>12.3</v>
      </c>
      <c r="S98" s="279">
        <v>5.0999999999999996</v>
      </c>
      <c r="T98" s="286">
        <v>8198</v>
      </c>
      <c r="U98" s="285">
        <v>1528</v>
      </c>
      <c r="V98" s="278">
        <v>2.7</v>
      </c>
      <c r="W98" s="279">
        <v>2.4</v>
      </c>
      <c r="X98" s="286">
        <v>4031</v>
      </c>
      <c r="Y98" s="285">
        <v>1151</v>
      </c>
      <c r="Z98" s="278">
        <v>26.3</v>
      </c>
      <c r="AA98" s="278">
        <v>16.3</v>
      </c>
      <c r="AB98" s="260"/>
      <c r="AC98" s="101" t="s">
        <v>740</v>
      </c>
      <c r="AD98" s="67">
        <v>15050</v>
      </c>
      <c r="AE98" s="68">
        <v>753</v>
      </c>
      <c r="AF98" s="69">
        <v>17.399999999999999</v>
      </c>
      <c r="AG98" s="70">
        <v>2.6</v>
      </c>
      <c r="AH98" s="67">
        <v>9252</v>
      </c>
      <c r="AI98" s="68">
        <v>628</v>
      </c>
      <c r="AJ98" s="69">
        <v>6.2</v>
      </c>
      <c r="AK98" s="70">
        <v>1.5</v>
      </c>
      <c r="AL98" s="67">
        <v>4041</v>
      </c>
      <c r="AM98" s="68">
        <v>419</v>
      </c>
      <c r="AN98" s="69">
        <v>36.5</v>
      </c>
      <c r="AO98" s="69">
        <v>6.3</v>
      </c>
      <c r="AQ98" s="102" t="s">
        <v>740</v>
      </c>
      <c r="AR98" s="79">
        <v>15458</v>
      </c>
      <c r="AS98" s="61" t="s">
        <v>1120</v>
      </c>
      <c r="AT98" s="62">
        <v>0.13800000000000001</v>
      </c>
      <c r="AU98" s="81" t="s">
        <v>694</v>
      </c>
      <c r="AV98" s="79">
        <v>9143</v>
      </c>
      <c r="AW98" s="61" t="s">
        <v>1121</v>
      </c>
      <c r="AX98" s="62">
        <v>0.02</v>
      </c>
      <c r="AY98" s="81" t="s">
        <v>456</v>
      </c>
      <c r="AZ98" s="79">
        <v>4339</v>
      </c>
      <c r="BA98" s="61" t="s">
        <v>1122</v>
      </c>
      <c r="BB98" s="62">
        <v>0.313</v>
      </c>
      <c r="BC98" s="61" t="s">
        <v>1110</v>
      </c>
      <c r="BE98" s="10" t="s">
        <v>740</v>
      </c>
      <c r="BF98" s="60">
        <v>14469</v>
      </c>
      <c r="BG98" s="61" t="s">
        <v>181</v>
      </c>
      <c r="BH98" s="62">
        <v>0.14699999999999999</v>
      </c>
      <c r="BI98" s="61" t="s">
        <v>920</v>
      </c>
      <c r="BJ98" s="60">
        <v>9269</v>
      </c>
      <c r="BK98" s="61" t="s">
        <v>338</v>
      </c>
      <c r="BL98" s="62">
        <v>9.4E-2</v>
      </c>
      <c r="BM98" s="61" t="s">
        <v>974</v>
      </c>
      <c r="BN98" s="60">
        <v>3838</v>
      </c>
      <c r="BO98" s="61" t="s">
        <v>1123</v>
      </c>
      <c r="BP98" s="62">
        <v>0.23200000000000001</v>
      </c>
      <c r="BQ98" s="61" t="s">
        <v>1124</v>
      </c>
      <c r="BS98" s="10" t="s">
        <v>740</v>
      </c>
      <c r="BT98" s="60">
        <v>13855</v>
      </c>
      <c r="BU98" s="61" t="s">
        <v>1125</v>
      </c>
      <c r="BV98" s="62">
        <v>0.20300000000000001</v>
      </c>
      <c r="BW98" s="61" t="s">
        <v>551</v>
      </c>
      <c r="BX98" s="60">
        <v>8538</v>
      </c>
      <c r="BY98" s="61" t="s">
        <v>310</v>
      </c>
      <c r="BZ98" s="62">
        <v>9.0999999999999998E-2</v>
      </c>
      <c r="CA98" s="61" t="s">
        <v>920</v>
      </c>
      <c r="CB98" s="60">
        <v>3493</v>
      </c>
      <c r="CC98" s="61" t="s">
        <v>346</v>
      </c>
      <c r="CD98" s="62">
        <v>0.33100000000000002</v>
      </c>
      <c r="CE98" s="61" t="s">
        <v>757</v>
      </c>
      <c r="CG98" s="10" t="s">
        <v>740</v>
      </c>
      <c r="CH98" s="6">
        <v>15840</v>
      </c>
      <c r="CI98" s="7" t="s">
        <v>1126</v>
      </c>
      <c r="CJ98" s="11">
        <v>0.17599999999999999</v>
      </c>
      <c r="CK98" s="7" t="s">
        <v>900</v>
      </c>
      <c r="CL98" s="6">
        <v>9741</v>
      </c>
      <c r="CM98" s="7" t="s">
        <v>1127</v>
      </c>
      <c r="CN98" s="11">
        <v>6.8000000000000005E-2</v>
      </c>
      <c r="CO98" s="7" t="s">
        <v>117</v>
      </c>
      <c r="CP98" s="6">
        <v>4228</v>
      </c>
      <c r="CQ98" s="7" t="s">
        <v>1128</v>
      </c>
      <c r="CR98" s="11">
        <v>0.42</v>
      </c>
      <c r="CS98" s="7" t="s">
        <v>918</v>
      </c>
    </row>
    <row r="99" spans="1:97" s="15" customFormat="1">
      <c r="A99" s="160" t="s">
        <v>753</v>
      </c>
      <c r="B99" s="867">
        <v>3460</v>
      </c>
      <c r="C99" s="839" t="s">
        <v>3720</v>
      </c>
      <c r="D99" s="840">
        <v>0.40100000000000002</v>
      </c>
      <c r="E99" s="839" t="s">
        <v>3721</v>
      </c>
      <c r="F99" s="838">
        <v>2447</v>
      </c>
      <c r="G99" s="839" t="s">
        <v>3722</v>
      </c>
      <c r="H99" s="840">
        <v>0.25600000000000001</v>
      </c>
      <c r="I99" s="839" t="s">
        <v>3723</v>
      </c>
      <c r="J99" s="838">
        <v>862</v>
      </c>
      <c r="K99" s="839" t="s">
        <v>3724</v>
      </c>
      <c r="L99" s="840">
        <v>0.88200000000000001</v>
      </c>
      <c r="M99" s="841" t="s">
        <v>3684</v>
      </c>
      <c r="O99" s="101" t="s">
        <v>753</v>
      </c>
      <c r="P99" s="285">
        <v>4760</v>
      </c>
      <c r="Q99" s="285">
        <v>1076</v>
      </c>
      <c r="R99" s="278">
        <v>35.200000000000003</v>
      </c>
      <c r="S99" s="279">
        <v>12.6</v>
      </c>
      <c r="T99" s="286">
        <v>3012</v>
      </c>
      <c r="U99" s="285">
        <v>836</v>
      </c>
      <c r="V99" s="278">
        <v>21.1</v>
      </c>
      <c r="W99" s="279">
        <v>11.1</v>
      </c>
      <c r="X99" s="286">
        <v>1426</v>
      </c>
      <c r="Y99" s="285">
        <v>806</v>
      </c>
      <c r="Z99" s="278">
        <v>69.599999999999994</v>
      </c>
      <c r="AA99" s="278">
        <v>27.6</v>
      </c>
      <c r="AB99" s="260"/>
      <c r="AC99" s="101" t="s">
        <v>753</v>
      </c>
      <c r="AD99" s="67">
        <v>3635</v>
      </c>
      <c r="AE99" s="68">
        <v>424</v>
      </c>
      <c r="AF99" s="69">
        <v>26.9</v>
      </c>
      <c r="AG99" s="70">
        <v>5.9</v>
      </c>
      <c r="AH99" s="67">
        <v>2408</v>
      </c>
      <c r="AI99" s="68">
        <v>340</v>
      </c>
      <c r="AJ99" s="69">
        <v>12.4</v>
      </c>
      <c r="AK99" s="70">
        <v>5</v>
      </c>
      <c r="AL99" s="67">
        <v>896</v>
      </c>
      <c r="AM99" s="68">
        <v>274</v>
      </c>
      <c r="AN99" s="69">
        <v>62.6</v>
      </c>
      <c r="AO99" s="69">
        <v>12.7</v>
      </c>
      <c r="AQ99" s="102" t="s">
        <v>753</v>
      </c>
      <c r="AR99" s="79">
        <v>4911</v>
      </c>
      <c r="AS99" s="61" t="s">
        <v>211</v>
      </c>
      <c r="AT99" s="62">
        <v>0.25900000000000001</v>
      </c>
      <c r="AU99" s="81" t="s">
        <v>992</v>
      </c>
      <c r="AV99" s="79">
        <v>2942</v>
      </c>
      <c r="AW99" s="61" t="s">
        <v>221</v>
      </c>
      <c r="AX99" s="62">
        <v>6.2E-2</v>
      </c>
      <c r="AY99" s="81" t="s">
        <v>1114</v>
      </c>
      <c r="AZ99" s="79">
        <v>1303</v>
      </c>
      <c r="BA99" s="61" t="s">
        <v>1129</v>
      </c>
      <c r="BB99" s="62">
        <v>0.74199999999999999</v>
      </c>
      <c r="BC99" s="61" t="s">
        <v>1100</v>
      </c>
      <c r="BE99" s="10" t="s">
        <v>753</v>
      </c>
      <c r="BF99" s="60">
        <v>3961</v>
      </c>
      <c r="BG99" s="61" t="s">
        <v>1130</v>
      </c>
      <c r="BH99" s="62">
        <v>0.121</v>
      </c>
      <c r="BI99" s="61" t="s">
        <v>651</v>
      </c>
      <c r="BJ99" s="60">
        <v>2348</v>
      </c>
      <c r="BK99" s="61" t="s">
        <v>1005</v>
      </c>
      <c r="BL99" s="62">
        <v>1.0999999999999999E-2</v>
      </c>
      <c r="BM99" s="61" t="s">
        <v>107</v>
      </c>
      <c r="BN99" s="60">
        <v>1212</v>
      </c>
      <c r="BO99" s="61" t="s">
        <v>927</v>
      </c>
      <c r="BP99" s="62">
        <v>0.36599999999999999</v>
      </c>
      <c r="BQ99" s="61" t="s">
        <v>1131</v>
      </c>
      <c r="BS99" s="10" t="s">
        <v>753</v>
      </c>
      <c r="BT99" s="60">
        <v>3375</v>
      </c>
      <c r="BU99" s="61" t="s">
        <v>1132</v>
      </c>
      <c r="BV99" s="62">
        <v>0.47799999999999998</v>
      </c>
      <c r="BW99" s="61" t="s">
        <v>1103</v>
      </c>
      <c r="BX99" s="60">
        <v>1825</v>
      </c>
      <c r="BY99" s="61" t="s">
        <v>1133</v>
      </c>
      <c r="BZ99" s="62">
        <v>0.245</v>
      </c>
      <c r="CA99" s="61" t="s">
        <v>1134</v>
      </c>
      <c r="CB99" s="60">
        <v>1362</v>
      </c>
      <c r="CC99" s="61" t="s">
        <v>1135</v>
      </c>
      <c r="CD99" s="62">
        <v>0.78</v>
      </c>
      <c r="CE99" s="61" t="s">
        <v>1136</v>
      </c>
      <c r="CG99" s="10" t="s">
        <v>753</v>
      </c>
      <c r="CH99" s="6">
        <v>3011</v>
      </c>
      <c r="CI99" s="7" t="s">
        <v>1137</v>
      </c>
      <c r="CJ99" s="11">
        <v>0.29299999999999998</v>
      </c>
      <c r="CK99" s="7" t="s">
        <v>1110</v>
      </c>
      <c r="CL99" s="6">
        <v>2383</v>
      </c>
      <c r="CM99" s="7" t="s">
        <v>1138</v>
      </c>
      <c r="CN99" s="11">
        <v>0.29499999999999998</v>
      </c>
      <c r="CO99" s="7" t="s">
        <v>1043</v>
      </c>
      <c r="CP99" s="7">
        <v>462</v>
      </c>
      <c r="CQ99" s="7" t="s">
        <v>1139</v>
      </c>
      <c r="CR99" s="11">
        <v>0.314</v>
      </c>
      <c r="CS99" s="7" t="s">
        <v>1140</v>
      </c>
    </row>
    <row r="100" spans="1:97" s="15" customFormat="1">
      <c r="A100" s="160" t="s">
        <v>768</v>
      </c>
      <c r="B100" s="867">
        <v>366</v>
      </c>
      <c r="C100" s="839" t="s">
        <v>3725</v>
      </c>
      <c r="D100" s="840">
        <v>0</v>
      </c>
      <c r="E100" s="839" t="s">
        <v>3726</v>
      </c>
      <c r="F100" s="838">
        <v>314</v>
      </c>
      <c r="G100" s="839" t="s">
        <v>3727</v>
      </c>
      <c r="H100" s="840">
        <v>0</v>
      </c>
      <c r="I100" s="839" t="s">
        <v>3728</v>
      </c>
      <c r="J100" s="838">
        <v>52</v>
      </c>
      <c r="K100" s="839" t="s">
        <v>3729</v>
      </c>
      <c r="L100" s="840">
        <v>0</v>
      </c>
      <c r="M100" s="841" t="s">
        <v>3730</v>
      </c>
      <c r="O100" s="101" t="s">
        <v>768</v>
      </c>
      <c r="P100" s="285">
        <v>421</v>
      </c>
      <c r="Q100" s="285">
        <v>395</v>
      </c>
      <c r="R100" s="278">
        <v>39</v>
      </c>
      <c r="S100" s="279">
        <v>48.3</v>
      </c>
      <c r="T100" s="286">
        <v>81</v>
      </c>
      <c r="U100" s="285">
        <v>72</v>
      </c>
      <c r="V100" s="278">
        <v>0</v>
      </c>
      <c r="W100" s="279">
        <v>72.5</v>
      </c>
      <c r="X100" s="286">
        <v>204</v>
      </c>
      <c r="Y100" s="285">
        <v>293</v>
      </c>
      <c r="Z100" s="278">
        <v>80.400000000000006</v>
      </c>
      <c r="AA100" s="278">
        <v>52.3</v>
      </c>
      <c r="AB100" s="260"/>
      <c r="AC100" s="101" t="s">
        <v>768</v>
      </c>
      <c r="AD100" s="67">
        <v>503</v>
      </c>
      <c r="AE100" s="68">
        <v>166</v>
      </c>
      <c r="AF100" s="69">
        <v>37.4</v>
      </c>
      <c r="AG100" s="70">
        <v>14.9</v>
      </c>
      <c r="AH100" s="67">
        <v>300</v>
      </c>
      <c r="AI100" s="68">
        <v>138</v>
      </c>
      <c r="AJ100" s="69">
        <v>10.3</v>
      </c>
      <c r="AK100" s="70">
        <v>11.2</v>
      </c>
      <c r="AL100" s="67">
        <v>176</v>
      </c>
      <c r="AM100" s="68">
        <v>86</v>
      </c>
      <c r="AN100" s="69">
        <v>83.5</v>
      </c>
      <c r="AO100" s="69">
        <v>18.399999999999999</v>
      </c>
      <c r="AQ100" s="102" t="s">
        <v>768</v>
      </c>
      <c r="AR100" s="86">
        <v>584</v>
      </c>
      <c r="AS100" s="61" t="s">
        <v>1141</v>
      </c>
      <c r="AT100" s="62">
        <v>0.223</v>
      </c>
      <c r="AU100" s="81" t="s">
        <v>1142</v>
      </c>
      <c r="AV100" s="86">
        <v>349</v>
      </c>
      <c r="AW100" s="61" t="s">
        <v>1143</v>
      </c>
      <c r="AX100" s="62">
        <v>0</v>
      </c>
      <c r="AY100" s="81" t="s">
        <v>1144</v>
      </c>
      <c r="AZ100" s="86">
        <v>207</v>
      </c>
      <c r="BA100" s="61" t="s">
        <v>1145</v>
      </c>
      <c r="BB100" s="62">
        <v>0.49299999999999999</v>
      </c>
      <c r="BC100" s="61" t="s">
        <v>1146</v>
      </c>
      <c r="BE100" s="10" t="s">
        <v>768</v>
      </c>
      <c r="BF100" s="61">
        <v>729</v>
      </c>
      <c r="BG100" s="61" t="s">
        <v>225</v>
      </c>
      <c r="BH100" s="62">
        <v>0.41</v>
      </c>
      <c r="BI100" s="61" t="s">
        <v>1147</v>
      </c>
      <c r="BJ100" s="61">
        <v>355</v>
      </c>
      <c r="BK100" s="61" t="s">
        <v>1148</v>
      </c>
      <c r="BL100" s="62">
        <v>0.17499999999999999</v>
      </c>
      <c r="BM100" s="61" t="s">
        <v>1149</v>
      </c>
      <c r="BN100" s="61">
        <v>321</v>
      </c>
      <c r="BO100" s="61" t="s">
        <v>1150</v>
      </c>
      <c r="BP100" s="62">
        <v>0.73799999999999999</v>
      </c>
      <c r="BQ100" s="61" t="s">
        <v>1151</v>
      </c>
      <c r="BS100" s="10" t="s">
        <v>768</v>
      </c>
      <c r="BT100" s="61">
        <v>375</v>
      </c>
      <c r="BU100" s="61" t="s">
        <v>1152</v>
      </c>
      <c r="BV100" s="62">
        <v>9.6000000000000002E-2</v>
      </c>
      <c r="BW100" s="61" t="s">
        <v>1153</v>
      </c>
      <c r="BX100" s="61">
        <v>329</v>
      </c>
      <c r="BY100" s="61" t="s">
        <v>1154</v>
      </c>
      <c r="BZ100" s="62">
        <v>0</v>
      </c>
      <c r="CA100" s="61" t="s">
        <v>1155</v>
      </c>
      <c r="CB100" s="61">
        <v>36</v>
      </c>
      <c r="CC100" s="61" t="s">
        <v>1156</v>
      </c>
      <c r="CD100" s="62">
        <v>1</v>
      </c>
      <c r="CE100" s="61" t="s">
        <v>1157</v>
      </c>
      <c r="CG100" s="10" t="s">
        <v>768</v>
      </c>
      <c r="CH100" s="7">
        <v>220</v>
      </c>
      <c r="CI100" s="7" t="s">
        <v>1158</v>
      </c>
      <c r="CJ100" s="11">
        <v>0.67700000000000005</v>
      </c>
      <c r="CK100" s="7" t="s">
        <v>1159</v>
      </c>
      <c r="CL100" s="7">
        <v>115</v>
      </c>
      <c r="CM100" s="7" t="s">
        <v>1160</v>
      </c>
      <c r="CN100" s="11">
        <v>0.38300000000000001</v>
      </c>
      <c r="CO100" s="7" t="s">
        <v>1161</v>
      </c>
      <c r="CP100" s="7">
        <v>105</v>
      </c>
      <c r="CQ100" s="7" t="s">
        <v>1162</v>
      </c>
      <c r="CR100" s="11">
        <v>1</v>
      </c>
      <c r="CS100" s="7" t="s">
        <v>1163</v>
      </c>
    </row>
    <row r="101" spans="1:97" s="15" customFormat="1">
      <c r="A101" s="101"/>
      <c r="B101" s="870"/>
      <c r="C101" s="871"/>
      <c r="D101" s="845"/>
      <c r="E101" s="846"/>
      <c r="F101" s="869"/>
      <c r="G101" s="871"/>
      <c r="H101" s="845"/>
      <c r="I101" s="846"/>
      <c r="J101" s="869"/>
      <c r="K101" s="871"/>
      <c r="L101" s="845"/>
      <c r="M101" s="848"/>
      <c r="O101" s="83"/>
      <c r="P101" s="285"/>
      <c r="Q101" s="285"/>
      <c r="R101" s="278"/>
      <c r="S101" s="279"/>
      <c r="T101" s="286"/>
      <c r="U101" s="285"/>
      <c r="V101" s="278"/>
      <c r="W101" s="279"/>
      <c r="X101" s="286"/>
      <c r="Y101" s="285"/>
      <c r="Z101" s="278"/>
      <c r="AA101" s="278"/>
      <c r="AB101" s="260"/>
      <c r="AC101" s="83"/>
      <c r="AD101" s="67"/>
      <c r="AE101" s="68"/>
      <c r="AF101" s="69"/>
      <c r="AG101" s="70"/>
      <c r="AH101" s="67"/>
      <c r="AI101" s="68"/>
      <c r="AJ101" s="69"/>
      <c r="AK101" s="70"/>
      <c r="AL101" s="67"/>
      <c r="AM101" s="68"/>
      <c r="AN101" s="69"/>
      <c r="AO101" s="69"/>
      <c r="AQ101" s="268"/>
      <c r="AR101" s="96"/>
      <c r="AS101" s="7"/>
      <c r="AT101" s="11"/>
      <c r="AU101" s="97"/>
      <c r="AV101" s="96"/>
      <c r="AW101" s="7"/>
      <c r="AX101" s="11"/>
      <c r="AY101" s="97"/>
      <c r="AZ101" s="96"/>
      <c r="BA101" s="7"/>
      <c r="BB101" s="11"/>
      <c r="BC101" s="7"/>
      <c r="BE101" s="22"/>
      <c r="BF101" s="6"/>
      <c r="BG101" s="7"/>
      <c r="BH101" s="11"/>
      <c r="BI101" s="7"/>
      <c r="BJ101" s="6"/>
      <c r="BK101" s="7"/>
      <c r="BL101" s="11"/>
      <c r="BM101" s="7"/>
      <c r="BN101" s="6"/>
      <c r="BO101" s="7"/>
      <c r="BP101" s="11"/>
      <c r="BQ101" s="7"/>
      <c r="BS101" s="22"/>
      <c r="BT101" s="6"/>
      <c r="BU101" s="7"/>
      <c r="BV101" s="11"/>
      <c r="BW101" s="7"/>
      <c r="BX101" s="6"/>
      <c r="BY101" s="7"/>
      <c r="BZ101" s="11"/>
      <c r="CA101" s="7"/>
      <c r="CB101" s="6"/>
      <c r="CC101" s="7"/>
      <c r="CD101" s="11"/>
      <c r="CE101" s="7"/>
      <c r="CG101" s="22"/>
      <c r="CH101" s="7"/>
      <c r="CI101" s="7"/>
      <c r="CJ101" s="11"/>
      <c r="CK101" s="7"/>
      <c r="CL101" s="7"/>
      <c r="CM101" s="7"/>
      <c r="CN101" s="11"/>
      <c r="CO101" s="7"/>
      <c r="CP101" s="7"/>
      <c r="CQ101" s="7"/>
      <c r="CR101" s="11"/>
      <c r="CS101" s="7"/>
    </row>
    <row r="102" spans="1:97" s="15" customFormat="1">
      <c r="A102" s="858" t="s">
        <v>786</v>
      </c>
      <c r="B102" s="850"/>
      <c r="C102" s="851"/>
      <c r="D102" s="850"/>
      <c r="E102" s="851"/>
      <c r="F102" s="850"/>
      <c r="G102" s="851"/>
      <c r="H102" s="850"/>
      <c r="I102" s="851"/>
      <c r="J102" s="850"/>
      <c r="K102" s="851"/>
      <c r="L102" s="850"/>
      <c r="M102" s="852"/>
      <c r="O102" s="105" t="s">
        <v>786</v>
      </c>
      <c r="P102" s="147"/>
      <c r="Q102" s="52"/>
      <c r="R102" s="52"/>
      <c r="S102" s="281"/>
      <c r="T102" s="147"/>
      <c r="U102" s="52"/>
      <c r="V102" s="52"/>
      <c r="W102" s="281"/>
      <c r="X102" s="147"/>
      <c r="Y102" s="52"/>
      <c r="Z102" s="52"/>
      <c r="AA102" s="52"/>
      <c r="AB102" s="260"/>
      <c r="AC102" s="105" t="s">
        <v>786</v>
      </c>
      <c r="AD102" s="50"/>
      <c r="AE102" s="51"/>
      <c r="AF102" s="52"/>
      <c r="AG102" s="53"/>
      <c r="AH102" s="50"/>
      <c r="AI102" s="51"/>
      <c r="AJ102" s="52"/>
      <c r="AK102" s="53"/>
      <c r="AL102" s="50"/>
      <c r="AM102" s="51"/>
      <c r="AN102" s="52"/>
      <c r="AO102" s="52"/>
      <c r="AQ102" s="110" t="s">
        <v>786</v>
      </c>
      <c r="AR102" s="111"/>
      <c r="AS102" s="106"/>
      <c r="AT102" s="107"/>
      <c r="AU102" s="106"/>
      <c r="AV102" s="111"/>
      <c r="AW102" s="106"/>
      <c r="AX102" s="107"/>
      <c r="AY102" s="106"/>
      <c r="AZ102" s="111"/>
      <c r="BA102" s="106"/>
      <c r="BB102" s="107"/>
      <c r="BC102" s="109"/>
      <c r="BE102" s="262" t="s">
        <v>786</v>
      </c>
      <c r="BF102" s="263"/>
      <c r="BG102" s="263"/>
      <c r="BH102" s="93"/>
      <c r="BI102" s="263"/>
      <c r="BJ102" s="263"/>
      <c r="BK102" s="263"/>
      <c r="BL102" s="93"/>
      <c r="BM102" s="263"/>
      <c r="BN102" s="263"/>
      <c r="BO102" s="263"/>
      <c r="BP102" s="93"/>
      <c r="BQ102" s="264"/>
      <c r="BS102" s="262" t="s">
        <v>786</v>
      </c>
      <c r="BT102" s="266"/>
      <c r="BU102" s="266"/>
      <c r="BV102" s="113"/>
      <c r="BW102" s="266"/>
      <c r="BX102" s="266"/>
      <c r="BY102" s="266"/>
      <c r="BZ102" s="113"/>
      <c r="CA102" s="266"/>
      <c r="CB102" s="266"/>
      <c r="CC102" s="266"/>
      <c r="CD102" s="113"/>
      <c r="CE102" s="267"/>
      <c r="CG102" s="1661" t="s">
        <v>786</v>
      </c>
      <c r="CH102" s="1662"/>
      <c r="CI102" s="1662"/>
      <c r="CJ102" s="1662"/>
      <c r="CK102" s="1662"/>
      <c r="CL102" s="1662"/>
      <c r="CM102" s="1662"/>
      <c r="CN102" s="1662"/>
      <c r="CO102" s="1662"/>
      <c r="CP102" s="1662"/>
      <c r="CQ102" s="1662"/>
      <c r="CR102" s="1662"/>
      <c r="CS102" s="1663"/>
    </row>
    <row r="103" spans="1:97" s="15" customFormat="1">
      <c r="A103" s="160" t="s">
        <v>787</v>
      </c>
      <c r="B103" s="867">
        <v>25205</v>
      </c>
      <c r="C103" s="839" t="s">
        <v>3731</v>
      </c>
      <c r="D103" s="840">
        <v>0.107</v>
      </c>
      <c r="E103" s="839" t="s">
        <v>3595</v>
      </c>
      <c r="F103" s="838">
        <v>18287</v>
      </c>
      <c r="G103" s="839" t="s">
        <v>3732</v>
      </c>
      <c r="H103" s="840">
        <v>6.9000000000000006E-2</v>
      </c>
      <c r="I103" s="839" t="s">
        <v>3488</v>
      </c>
      <c r="J103" s="838">
        <v>4591</v>
      </c>
      <c r="K103" s="839" t="s">
        <v>3733</v>
      </c>
      <c r="L103" s="840">
        <v>0.23699999999999999</v>
      </c>
      <c r="M103" s="841" t="s">
        <v>3734</v>
      </c>
      <c r="O103" s="101" t="s">
        <v>787</v>
      </c>
      <c r="P103" s="285">
        <v>21219</v>
      </c>
      <c r="Q103" s="285">
        <v>2134</v>
      </c>
      <c r="R103" s="278">
        <v>8.3000000000000007</v>
      </c>
      <c r="S103" s="279">
        <v>3</v>
      </c>
      <c r="T103" s="286">
        <v>16816</v>
      </c>
      <c r="U103" s="285">
        <v>1930</v>
      </c>
      <c r="V103" s="278">
        <v>6.3</v>
      </c>
      <c r="W103" s="279">
        <v>3.3</v>
      </c>
      <c r="X103" s="286">
        <v>3309</v>
      </c>
      <c r="Y103" s="285">
        <v>1103</v>
      </c>
      <c r="Z103" s="278">
        <v>13.9</v>
      </c>
      <c r="AA103" s="278">
        <v>10.3</v>
      </c>
      <c r="AB103" s="260"/>
      <c r="AC103" s="101" t="s">
        <v>787</v>
      </c>
      <c r="AD103" s="67">
        <v>23283</v>
      </c>
      <c r="AE103" s="68">
        <v>873</v>
      </c>
      <c r="AF103" s="69">
        <v>10.1</v>
      </c>
      <c r="AG103" s="70">
        <v>1.4</v>
      </c>
      <c r="AH103" s="67">
        <v>17090</v>
      </c>
      <c r="AI103" s="68">
        <v>802</v>
      </c>
      <c r="AJ103" s="69">
        <v>5.3</v>
      </c>
      <c r="AK103" s="70">
        <v>1.1000000000000001</v>
      </c>
      <c r="AL103" s="67">
        <v>3994</v>
      </c>
      <c r="AM103" s="68">
        <v>346</v>
      </c>
      <c r="AN103" s="69">
        <v>23.9</v>
      </c>
      <c r="AO103" s="69">
        <v>5.0999999999999996</v>
      </c>
      <c r="AQ103" s="102" t="s">
        <v>787</v>
      </c>
      <c r="AR103" s="79">
        <v>22514</v>
      </c>
      <c r="AS103" s="61" t="s">
        <v>1164</v>
      </c>
      <c r="AT103" s="62">
        <v>0.11899999999999999</v>
      </c>
      <c r="AU103" s="81" t="s">
        <v>483</v>
      </c>
      <c r="AV103" s="79">
        <v>16374</v>
      </c>
      <c r="AW103" s="61" t="s">
        <v>1165</v>
      </c>
      <c r="AX103" s="62">
        <v>4.8000000000000001E-2</v>
      </c>
      <c r="AY103" s="81" t="s">
        <v>148</v>
      </c>
      <c r="AZ103" s="79">
        <v>3958</v>
      </c>
      <c r="BA103" s="61" t="s">
        <v>1166</v>
      </c>
      <c r="BB103" s="62">
        <v>0.32700000000000001</v>
      </c>
      <c r="BC103" s="61" t="s">
        <v>1083</v>
      </c>
      <c r="BE103" s="10" t="s">
        <v>787</v>
      </c>
      <c r="BF103" s="60">
        <v>24381</v>
      </c>
      <c r="BG103" s="61" t="s">
        <v>1167</v>
      </c>
      <c r="BH103" s="62">
        <v>0.112</v>
      </c>
      <c r="BI103" s="61" t="s">
        <v>104</v>
      </c>
      <c r="BJ103" s="60">
        <v>17805</v>
      </c>
      <c r="BK103" s="61" t="s">
        <v>1168</v>
      </c>
      <c r="BL103" s="62">
        <v>7.4999999999999997E-2</v>
      </c>
      <c r="BM103" s="61" t="s">
        <v>156</v>
      </c>
      <c r="BN103" s="60">
        <v>4267</v>
      </c>
      <c r="BO103" s="61" t="s">
        <v>1169</v>
      </c>
      <c r="BP103" s="62">
        <v>0.192</v>
      </c>
      <c r="BQ103" s="61" t="s">
        <v>1170</v>
      </c>
      <c r="BS103" s="10" t="s">
        <v>787</v>
      </c>
      <c r="BT103" s="60">
        <v>21691</v>
      </c>
      <c r="BU103" s="61" t="s">
        <v>1171</v>
      </c>
      <c r="BV103" s="62">
        <v>0.10100000000000001</v>
      </c>
      <c r="BW103" s="61" t="s">
        <v>156</v>
      </c>
      <c r="BX103" s="60">
        <v>15294</v>
      </c>
      <c r="BY103" s="61" t="s">
        <v>1172</v>
      </c>
      <c r="BZ103" s="62">
        <v>5.6000000000000001E-2</v>
      </c>
      <c r="CA103" s="61" t="s">
        <v>563</v>
      </c>
      <c r="CB103" s="60">
        <v>3702</v>
      </c>
      <c r="CC103" s="61" t="s">
        <v>1067</v>
      </c>
      <c r="CD103" s="62">
        <v>0.23799999999999999</v>
      </c>
      <c r="CE103" s="61" t="s">
        <v>1173</v>
      </c>
      <c r="CG103" s="10" t="s">
        <v>787</v>
      </c>
      <c r="CH103" s="6">
        <v>22381</v>
      </c>
      <c r="CI103" s="7" t="s">
        <v>1174</v>
      </c>
      <c r="CJ103" s="11">
        <v>8.4000000000000005E-2</v>
      </c>
      <c r="CK103" s="7" t="s">
        <v>156</v>
      </c>
      <c r="CL103" s="6">
        <v>16951</v>
      </c>
      <c r="CM103" s="7" t="s">
        <v>1175</v>
      </c>
      <c r="CN103" s="11">
        <v>0.05</v>
      </c>
      <c r="CO103" s="7" t="s">
        <v>144</v>
      </c>
      <c r="CP103" s="6">
        <v>3691</v>
      </c>
      <c r="CQ103" s="7" t="s">
        <v>210</v>
      </c>
      <c r="CR103" s="11">
        <v>0.223</v>
      </c>
      <c r="CS103" s="7" t="s">
        <v>941</v>
      </c>
    </row>
    <row r="104" spans="1:97" s="15" customFormat="1">
      <c r="A104" s="160" t="s">
        <v>799</v>
      </c>
      <c r="B104" s="867">
        <v>15301</v>
      </c>
      <c r="C104" s="839" t="s">
        <v>3735</v>
      </c>
      <c r="D104" s="840">
        <v>0.125</v>
      </c>
      <c r="E104" s="839" t="s">
        <v>3699</v>
      </c>
      <c r="F104" s="838">
        <v>10794</v>
      </c>
      <c r="G104" s="839" t="s">
        <v>3736</v>
      </c>
      <c r="H104" s="840">
        <v>0.129</v>
      </c>
      <c r="I104" s="839" t="s">
        <v>3737</v>
      </c>
      <c r="J104" s="838">
        <v>2863</v>
      </c>
      <c r="K104" s="839" t="s">
        <v>3738</v>
      </c>
      <c r="L104" s="840">
        <v>0.156</v>
      </c>
      <c r="M104" s="841" t="s">
        <v>3739</v>
      </c>
      <c r="O104" s="101" t="s">
        <v>799</v>
      </c>
      <c r="P104" s="285">
        <v>16996</v>
      </c>
      <c r="Q104" s="285">
        <v>2107</v>
      </c>
      <c r="R104" s="278">
        <v>12.2</v>
      </c>
      <c r="S104" s="279">
        <v>5</v>
      </c>
      <c r="T104" s="286">
        <v>10230</v>
      </c>
      <c r="U104" s="285">
        <v>1719</v>
      </c>
      <c r="V104" s="278">
        <v>2</v>
      </c>
      <c r="W104" s="279">
        <v>1.5</v>
      </c>
      <c r="X104" s="286">
        <v>4543</v>
      </c>
      <c r="Y104" s="285">
        <v>1188</v>
      </c>
      <c r="Z104" s="278">
        <v>31.7</v>
      </c>
      <c r="AA104" s="278">
        <v>14.4</v>
      </c>
      <c r="AB104" s="260"/>
      <c r="AC104" s="101" t="s">
        <v>799</v>
      </c>
      <c r="AD104" s="67">
        <v>15890</v>
      </c>
      <c r="AE104" s="68">
        <v>809</v>
      </c>
      <c r="AF104" s="69">
        <v>12.9</v>
      </c>
      <c r="AG104" s="70">
        <v>2.4</v>
      </c>
      <c r="AH104" s="67">
        <v>11181</v>
      </c>
      <c r="AI104" s="68">
        <v>763</v>
      </c>
      <c r="AJ104" s="69">
        <v>6.2</v>
      </c>
      <c r="AK104" s="70">
        <v>1.6</v>
      </c>
      <c r="AL104" s="67">
        <v>3332</v>
      </c>
      <c r="AM104" s="68">
        <v>465</v>
      </c>
      <c r="AN104" s="69">
        <v>33.9</v>
      </c>
      <c r="AO104" s="69">
        <v>6.8</v>
      </c>
      <c r="AQ104" s="102" t="s">
        <v>799</v>
      </c>
      <c r="AR104" s="79">
        <v>16801</v>
      </c>
      <c r="AS104" s="61" t="s">
        <v>1176</v>
      </c>
      <c r="AT104" s="62">
        <v>0.1</v>
      </c>
      <c r="AU104" s="81" t="s">
        <v>644</v>
      </c>
      <c r="AV104" s="79">
        <v>11581</v>
      </c>
      <c r="AW104" s="61" t="s">
        <v>330</v>
      </c>
      <c r="AX104" s="62">
        <v>3.4000000000000002E-2</v>
      </c>
      <c r="AY104" s="81" t="s">
        <v>456</v>
      </c>
      <c r="AZ104" s="79">
        <v>3384</v>
      </c>
      <c r="BA104" s="61" t="s">
        <v>1177</v>
      </c>
      <c r="BB104" s="62">
        <v>0.309</v>
      </c>
      <c r="BC104" s="61" t="s">
        <v>1020</v>
      </c>
      <c r="BE104" s="10" t="s">
        <v>799</v>
      </c>
      <c r="BF104" s="60">
        <v>15913</v>
      </c>
      <c r="BG104" s="61" t="s">
        <v>1178</v>
      </c>
      <c r="BH104" s="62">
        <v>9.8000000000000004E-2</v>
      </c>
      <c r="BI104" s="61" t="s">
        <v>644</v>
      </c>
      <c r="BJ104" s="60">
        <v>11064</v>
      </c>
      <c r="BK104" s="61" t="s">
        <v>1087</v>
      </c>
      <c r="BL104" s="62">
        <v>8.1000000000000003E-2</v>
      </c>
      <c r="BM104" s="61" t="s">
        <v>541</v>
      </c>
      <c r="BN104" s="60">
        <v>3641</v>
      </c>
      <c r="BO104" s="61" t="s">
        <v>1179</v>
      </c>
      <c r="BP104" s="62">
        <v>0.183</v>
      </c>
      <c r="BQ104" s="61" t="s">
        <v>923</v>
      </c>
      <c r="BS104" s="10" t="s">
        <v>799</v>
      </c>
      <c r="BT104" s="60">
        <v>14627</v>
      </c>
      <c r="BU104" s="61" t="s">
        <v>825</v>
      </c>
      <c r="BV104" s="62">
        <v>0.13700000000000001</v>
      </c>
      <c r="BW104" s="61" t="s">
        <v>694</v>
      </c>
      <c r="BX104" s="60">
        <v>10966</v>
      </c>
      <c r="BY104" s="61" t="s">
        <v>1075</v>
      </c>
      <c r="BZ104" s="62">
        <v>7.6999999999999999E-2</v>
      </c>
      <c r="CA104" s="61" t="s">
        <v>100</v>
      </c>
      <c r="CB104" s="60">
        <v>2865</v>
      </c>
      <c r="CC104" s="61" t="s">
        <v>1180</v>
      </c>
      <c r="CD104" s="62">
        <v>0.312</v>
      </c>
      <c r="CE104" s="61" t="s">
        <v>834</v>
      </c>
      <c r="CG104" s="10" t="s">
        <v>799</v>
      </c>
      <c r="CH104" s="6">
        <v>14074</v>
      </c>
      <c r="CI104" s="7" t="s">
        <v>283</v>
      </c>
      <c r="CJ104" s="11">
        <v>0.17199999999999999</v>
      </c>
      <c r="CK104" s="7" t="s">
        <v>1181</v>
      </c>
      <c r="CL104" s="6">
        <v>9857</v>
      </c>
      <c r="CM104" s="7" t="s">
        <v>1182</v>
      </c>
      <c r="CN104" s="11">
        <v>9.6000000000000002E-2</v>
      </c>
      <c r="CO104" s="7" t="s">
        <v>536</v>
      </c>
      <c r="CP104" s="6">
        <v>2900</v>
      </c>
      <c r="CQ104" s="7" t="s">
        <v>1183</v>
      </c>
      <c r="CR104" s="11">
        <v>0.41299999999999998</v>
      </c>
      <c r="CS104" s="7" t="s">
        <v>1184</v>
      </c>
    </row>
    <row r="105" spans="1:97" s="15" customFormat="1">
      <c r="A105" s="160" t="s">
        <v>811</v>
      </c>
      <c r="B105" s="867">
        <v>6043</v>
      </c>
      <c r="C105" s="839" t="s">
        <v>3740</v>
      </c>
      <c r="D105" s="840">
        <v>0.159</v>
      </c>
      <c r="E105" s="839" t="s">
        <v>3741</v>
      </c>
      <c r="F105" s="838">
        <v>4375</v>
      </c>
      <c r="G105" s="839" t="s">
        <v>3742</v>
      </c>
      <c r="H105" s="840">
        <v>0.10299999999999999</v>
      </c>
      <c r="I105" s="839" t="s">
        <v>3522</v>
      </c>
      <c r="J105" s="838">
        <v>1192</v>
      </c>
      <c r="K105" s="839" t="s">
        <v>3743</v>
      </c>
      <c r="L105" s="840">
        <v>0.43</v>
      </c>
      <c r="M105" s="841" t="s">
        <v>3744</v>
      </c>
      <c r="O105" s="101" t="s">
        <v>811</v>
      </c>
      <c r="P105" s="285">
        <v>5642</v>
      </c>
      <c r="Q105" s="285">
        <v>1343</v>
      </c>
      <c r="R105" s="278">
        <v>15.8</v>
      </c>
      <c r="S105" s="279">
        <v>11.4</v>
      </c>
      <c r="T105" s="286">
        <v>4506</v>
      </c>
      <c r="U105" s="285">
        <v>1252</v>
      </c>
      <c r="V105" s="278">
        <v>11.1</v>
      </c>
      <c r="W105" s="279">
        <v>8.4</v>
      </c>
      <c r="X105" s="286">
        <v>977</v>
      </c>
      <c r="Y105" s="285">
        <v>667</v>
      </c>
      <c r="Z105" s="278">
        <v>40.299999999999997</v>
      </c>
      <c r="AA105" s="278">
        <v>40.200000000000003</v>
      </c>
      <c r="AB105" s="260"/>
      <c r="AC105" s="101" t="s">
        <v>811</v>
      </c>
      <c r="AD105" s="67">
        <v>5103</v>
      </c>
      <c r="AE105" s="68">
        <v>494</v>
      </c>
      <c r="AF105" s="69">
        <v>15.8</v>
      </c>
      <c r="AG105" s="70">
        <v>3.9</v>
      </c>
      <c r="AH105" s="67">
        <v>3817</v>
      </c>
      <c r="AI105" s="68">
        <v>404</v>
      </c>
      <c r="AJ105" s="69">
        <v>9.5</v>
      </c>
      <c r="AK105" s="70">
        <v>3.5</v>
      </c>
      <c r="AL105" s="67">
        <v>868</v>
      </c>
      <c r="AM105" s="68">
        <v>240</v>
      </c>
      <c r="AN105" s="69">
        <v>37.1</v>
      </c>
      <c r="AO105" s="69">
        <v>12.6</v>
      </c>
      <c r="AQ105" s="102" t="s">
        <v>811</v>
      </c>
      <c r="AR105" s="79">
        <v>6064</v>
      </c>
      <c r="AS105" s="61" t="s">
        <v>1185</v>
      </c>
      <c r="AT105" s="62">
        <v>0.16400000000000001</v>
      </c>
      <c r="AU105" s="81" t="s">
        <v>831</v>
      </c>
      <c r="AV105" s="79">
        <v>4170</v>
      </c>
      <c r="AW105" s="61" t="s">
        <v>658</v>
      </c>
      <c r="AX105" s="62">
        <v>5.1999999999999998E-2</v>
      </c>
      <c r="AY105" s="81" t="s">
        <v>900</v>
      </c>
      <c r="AZ105" s="79">
        <v>1255</v>
      </c>
      <c r="BA105" s="61" t="s">
        <v>1039</v>
      </c>
      <c r="BB105" s="62">
        <v>0.56899999999999995</v>
      </c>
      <c r="BC105" s="61" t="s">
        <v>1186</v>
      </c>
      <c r="BE105" s="10" t="s">
        <v>811</v>
      </c>
      <c r="BF105" s="60">
        <v>5949</v>
      </c>
      <c r="BG105" s="61" t="s">
        <v>1187</v>
      </c>
      <c r="BH105" s="62">
        <v>8.6999999999999994E-2</v>
      </c>
      <c r="BI105" s="61" t="s">
        <v>115</v>
      </c>
      <c r="BJ105" s="60">
        <v>4133</v>
      </c>
      <c r="BK105" s="61" t="s">
        <v>1188</v>
      </c>
      <c r="BL105" s="62">
        <v>7.3999999999999996E-2</v>
      </c>
      <c r="BM105" s="61" t="s">
        <v>1189</v>
      </c>
      <c r="BN105" s="60">
        <v>1405</v>
      </c>
      <c r="BO105" s="61" t="s">
        <v>216</v>
      </c>
      <c r="BP105" s="62">
        <v>0.14199999999999999</v>
      </c>
      <c r="BQ105" s="61" t="s">
        <v>1190</v>
      </c>
      <c r="BS105" s="10" t="s">
        <v>811</v>
      </c>
      <c r="BT105" s="60">
        <v>4787</v>
      </c>
      <c r="BU105" s="61" t="s">
        <v>1191</v>
      </c>
      <c r="BV105" s="62">
        <v>0.26800000000000002</v>
      </c>
      <c r="BW105" s="61" t="s">
        <v>953</v>
      </c>
      <c r="BX105" s="60">
        <v>3048</v>
      </c>
      <c r="BY105" s="61" t="s">
        <v>1192</v>
      </c>
      <c r="BZ105" s="62">
        <v>0.14299999999999999</v>
      </c>
      <c r="CA105" s="61" t="s">
        <v>990</v>
      </c>
      <c r="CB105" s="60">
        <v>1303</v>
      </c>
      <c r="CC105" s="61" t="s">
        <v>1193</v>
      </c>
      <c r="CD105" s="62">
        <v>0.42299999999999999</v>
      </c>
      <c r="CE105" s="61" t="s">
        <v>1194</v>
      </c>
      <c r="CG105" s="10" t="s">
        <v>811</v>
      </c>
      <c r="CH105" s="6">
        <v>5035</v>
      </c>
      <c r="CI105" s="7" t="s">
        <v>1195</v>
      </c>
      <c r="CJ105" s="11">
        <v>0.16500000000000001</v>
      </c>
      <c r="CK105" s="7" t="s">
        <v>655</v>
      </c>
      <c r="CL105" s="6">
        <v>4269</v>
      </c>
      <c r="CM105" s="7" t="s">
        <v>1196</v>
      </c>
      <c r="CN105" s="11">
        <v>0.157</v>
      </c>
      <c r="CO105" s="7" t="s">
        <v>507</v>
      </c>
      <c r="CP105" s="7">
        <v>280</v>
      </c>
      <c r="CQ105" s="7" t="s">
        <v>1197</v>
      </c>
      <c r="CR105" s="11">
        <v>0.48899999999999999</v>
      </c>
      <c r="CS105" s="7" t="s">
        <v>1198</v>
      </c>
    </row>
    <row r="106" spans="1:97" s="15" customFormat="1">
      <c r="A106" s="160" t="s">
        <v>821</v>
      </c>
      <c r="B106" s="867">
        <v>2592</v>
      </c>
      <c r="C106" s="839" t="s">
        <v>3745</v>
      </c>
      <c r="D106" s="840">
        <v>0.105</v>
      </c>
      <c r="E106" s="839" t="s">
        <v>3746</v>
      </c>
      <c r="F106" s="838">
        <v>1894</v>
      </c>
      <c r="G106" s="839" t="s">
        <v>3675</v>
      </c>
      <c r="H106" s="840">
        <v>9.9000000000000005E-2</v>
      </c>
      <c r="I106" s="839" t="s">
        <v>3747</v>
      </c>
      <c r="J106" s="838">
        <v>678</v>
      </c>
      <c r="K106" s="839" t="s">
        <v>3748</v>
      </c>
      <c r="L106" s="840">
        <v>0.124</v>
      </c>
      <c r="M106" s="841" t="s">
        <v>3749</v>
      </c>
      <c r="O106" s="101" t="s">
        <v>821</v>
      </c>
      <c r="P106" s="285">
        <v>2527</v>
      </c>
      <c r="Q106" s="285">
        <v>1026</v>
      </c>
      <c r="R106" s="278">
        <v>15.7</v>
      </c>
      <c r="S106" s="279">
        <v>14.5</v>
      </c>
      <c r="T106" s="286">
        <v>1783</v>
      </c>
      <c r="U106" s="285">
        <v>859</v>
      </c>
      <c r="V106" s="278">
        <v>13.1</v>
      </c>
      <c r="W106" s="279">
        <v>14.5</v>
      </c>
      <c r="X106" s="286">
        <v>608</v>
      </c>
      <c r="Y106" s="285">
        <v>526</v>
      </c>
      <c r="Z106" s="278">
        <v>27</v>
      </c>
      <c r="AA106" s="278">
        <v>40.200000000000003</v>
      </c>
      <c r="AB106" s="260"/>
      <c r="AC106" s="101" t="s">
        <v>821</v>
      </c>
      <c r="AD106" s="67">
        <v>1440</v>
      </c>
      <c r="AE106" s="68">
        <v>228</v>
      </c>
      <c r="AF106" s="69">
        <v>14.7</v>
      </c>
      <c r="AG106" s="70">
        <v>5.7</v>
      </c>
      <c r="AH106" s="67">
        <v>1057</v>
      </c>
      <c r="AI106" s="68">
        <v>195</v>
      </c>
      <c r="AJ106" s="69">
        <v>5.7</v>
      </c>
      <c r="AK106" s="70">
        <v>4.0999999999999996</v>
      </c>
      <c r="AL106" s="67">
        <v>318</v>
      </c>
      <c r="AM106" s="68">
        <v>126</v>
      </c>
      <c r="AN106" s="69">
        <v>47.8</v>
      </c>
      <c r="AO106" s="69">
        <v>18.7</v>
      </c>
      <c r="AQ106" s="102" t="s">
        <v>821</v>
      </c>
      <c r="AR106" s="79">
        <v>1583</v>
      </c>
      <c r="AS106" s="61" t="s">
        <v>203</v>
      </c>
      <c r="AT106" s="62">
        <v>1.4999999999999999E-2</v>
      </c>
      <c r="AU106" s="81" t="s">
        <v>147</v>
      </c>
      <c r="AV106" s="79">
        <v>1158</v>
      </c>
      <c r="AW106" s="61" t="s">
        <v>1199</v>
      </c>
      <c r="AX106" s="62">
        <v>0</v>
      </c>
      <c r="AY106" s="81" t="s">
        <v>765</v>
      </c>
      <c r="AZ106" s="86">
        <v>372</v>
      </c>
      <c r="BA106" s="61" t="s">
        <v>424</v>
      </c>
      <c r="BB106" s="62">
        <v>6.2E-2</v>
      </c>
      <c r="BC106" s="61" t="s">
        <v>947</v>
      </c>
      <c r="BE106" s="10" t="s">
        <v>821</v>
      </c>
      <c r="BF106" s="60">
        <v>1341</v>
      </c>
      <c r="BG106" s="61" t="s">
        <v>1200</v>
      </c>
      <c r="BH106" s="62">
        <v>0.26200000000000001</v>
      </c>
      <c r="BI106" s="61" t="s">
        <v>1201</v>
      </c>
      <c r="BJ106" s="61">
        <v>867</v>
      </c>
      <c r="BK106" s="61" t="s">
        <v>1202</v>
      </c>
      <c r="BL106" s="62">
        <v>7.8E-2</v>
      </c>
      <c r="BM106" s="61" t="s">
        <v>1047</v>
      </c>
      <c r="BN106" s="61">
        <v>306</v>
      </c>
      <c r="BO106" s="61" t="s">
        <v>1203</v>
      </c>
      <c r="BP106" s="62">
        <v>0.92800000000000005</v>
      </c>
      <c r="BQ106" s="61" t="s">
        <v>1204</v>
      </c>
      <c r="BS106" s="10" t="s">
        <v>821</v>
      </c>
      <c r="BT106" s="60">
        <v>1040</v>
      </c>
      <c r="BU106" s="61" t="s">
        <v>1205</v>
      </c>
      <c r="BV106" s="62">
        <v>8.3000000000000004E-2</v>
      </c>
      <c r="BW106" s="61" t="s">
        <v>839</v>
      </c>
      <c r="BX106" s="61">
        <v>925</v>
      </c>
      <c r="BY106" s="61" t="s">
        <v>260</v>
      </c>
      <c r="BZ106" s="62">
        <v>1.2999999999999999E-2</v>
      </c>
      <c r="CA106" s="61" t="s">
        <v>488</v>
      </c>
      <c r="CB106" s="61">
        <v>105</v>
      </c>
      <c r="CC106" s="61" t="s">
        <v>1206</v>
      </c>
      <c r="CD106" s="62">
        <v>0.70499999999999996</v>
      </c>
      <c r="CE106" s="61" t="s">
        <v>1207</v>
      </c>
      <c r="CG106" s="10" t="s">
        <v>821</v>
      </c>
      <c r="CH106" s="6">
        <v>1365</v>
      </c>
      <c r="CI106" s="7" t="s">
        <v>1208</v>
      </c>
      <c r="CJ106" s="11">
        <v>0.187</v>
      </c>
      <c r="CK106" s="7" t="s">
        <v>970</v>
      </c>
      <c r="CL106" s="7">
        <v>959</v>
      </c>
      <c r="CM106" s="7" t="s">
        <v>1209</v>
      </c>
      <c r="CN106" s="11">
        <v>0.16200000000000001</v>
      </c>
      <c r="CO106" s="7" t="s">
        <v>1153</v>
      </c>
      <c r="CP106" s="7">
        <v>350</v>
      </c>
      <c r="CQ106" s="7" t="s">
        <v>1210</v>
      </c>
      <c r="CR106" s="11">
        <v>0.28599999999999998</v>
      </c>
      <c r="CS106" s="7" t="s">
        <v>1149</v>
      </c>
    </row>
    <row r="107" spans="1:97" s="15" customFormat="1">
      <c r="A107" s="101"/>
      <c r="B107" s="870"/>
      <c r="C107" s="871"/>
      <c r="D107" s="845"/>
      <c r="E107" s="846"/>
      <c r="F107" s="869"/>
      <c r="G107" s="871"/>
      <c r="H107" s="845"/>
      <c r="I107" s="846"/>
      <c r="J107" s="869"/>
      <c r="K107" s="871"/>
      <c r="L107" s="845"/>
      <c r="M107" s="848"/>
      <c r="O107" s="83"/>
      <c r="P107" s="285"/>
      <c r="Q107" s="285"/>
      <c r="R107" s="278"/>
      <c r="S107" s="279"/>
      <c r="T107" s="286"/>
      <c r="U107" s="285"/>
      <c r="V107" s="278"/>
      <c r="W107" s="279"/>
      <c r="X107" s="286"/>
      <c r="Y107" s="285"/>
      <c r="Z107" s="278"/>
      <c r="AA107" s="278"/>
      <c r="AB107" s="260"/>
      <c r="AC107" s="83"/>
      <c r="AD107" s="67"/>
      <c r="AE107" s="68"/>
      <c r="AF107" s="69"/>
      <c r="AG107" s="70"/>
      <c r="AH107" s="67"/>
      <c r="AI107" s="68"/>
      <c r="AJ107" s="69"/>
      <c r="AK107" s="70"/>
      <c r="AL107" s="67"/>
      <c r="AM107" s="68"/>
      <c r="AN107" s="69"/>
      <c r="AO107" s="69"/>
      <c r="AQ107" s="268"/>
      <c r="AR107" s="86"/>
      <c r="AS107" s="61"/>
      <c r="AT107" s="62"/>
      <c r="AU107" s="81"/>
      <c r="AV107" s="86"/>
      <c r="AW107" s="61"/>
      <c r="AX107" s="62"/>
      <c r="AY107" s="81"/>
      <c r="AZ107" s="86"/>
      <c r="BA107" s="61"/>
      <c r="BB107" s="62"/>
      <c r="BC107" s="61"/>
      <c r="BE107" s="22"/>
      <c r="BF107" s="61" t="s">
        <v>150</v>
      </c>
      <c r="BG107" s="61" t="s">
        <v>150</v>
      </c>
      <c r="BH107" s="62" t="s">
        <v>150</v>
      </c>
      <c r="BI107" s="61" t="s">
        <v>150</v>
      </c>
      <c r="BJ107" s="61" t="s">
        <v>150</v>
      </c>
      <c r="BK107" s="61" t="s">
        <v>150</v>
      </c>
      <c r="BL107" s="62" t="s">
        <v>150</v>
      </c>
      <c r="BM107" s="61" t="s">
        <v>150</v>
      </c>
      <c r="BN107" s="61" t="s">
        <v>150</v>
      </c>
      <c r="BO107" s="61" t="s">
        <v>150</v>
      </c>
      <c r="BP107" s="62" t="s">
        <v>150</v>
      </c>
      <c r="BQ107" s="61" t="s">
        <v>150</v>
      </c>
      <c r="BS107" s="22"/>
      <c r="BT107" s="6"/>
      <c r="BU107" s="7"/>
      <c r="BV107" s="11"/>
      <c r="BW107" s="7"/>
      <c r="BX107" s="6"/>
      <c r="BY107" s="7"/>
      <c r="BZ107" s="11"/>
      <c r="CA107" s="7"/>
      <c r="CB107" s="6"/>
      <c r="CC107" s="7"/>
      <c r="CD107" s="11"/>
      <c r="CE107" s="7"/>
      <c r="CG107" s="22"/>
      <c r="CH107" s="7"/>
      <c r="CI107" s="7"/>
      <c r="CJ107" s="11"/>
      <c r="CK107" s="7"/>
      <c r="CL107" s="7"/>
      <c r="CM107" s="7"/>
      <c r="CN107" s="11"/>
      <c r="CO107" s="7"/>
      <c r="CP107" s="7"/>
      <c r="CQ107" s="7"/>
      <c r="CR107" s="11"/>
      <c r="CS107" s="7"/>
    </row>
    <row r="108" spans="1:97" s="15" customFormat="1">
      <c r="A108" s="858" t="s">
        <v>835</v>
      </c>
      <c r="B108" s="850"/>
      <c r="C108" s="851"/>
      <c r="D108" s="850"/>
      <c r="E108" s="851"/>
      <c r="F108" s="850"/>
      <c r="G108" s="851"/>
      <c r="H108" s="850"/>
      <c r="I108" s="851"/>
      <c r="J108" s="850"/>
      <c r="K108" s="851"/>
      <c r="L108" s="850"/>
      <c r="M108" s="852"/>
      <c r="O108" s="105" t="s">
        <v>835</v>
      </c>
      <c r="P108" s="147"/>
      <c r="Q108" s="52"/>
      <c r="R108" s="52"/>
      <c r="S108" s="281"/>
      <c r="T108" s="147"/>
      <c r="U108" s="52"/>
      <c r="V108" s="52"/>
      <c r="W108" s="281"/>
      <c r="X108" s="147"/>
      <c r="Y108" s="52"/>
      <c r="Z108" s="52"/>
      <c r="AA108" s="52"/>
      <c r="AB108" s="260"/>
      <c r="AC108" s="105" t="s">
        <v>835</v>
      </c>
      <c r="AD108" s="50"/>
      <c r="AE108" s="51"/>
      <c r="AF108" s="52"/>
      <c r="AG108" s="53"/>
      <c r="AH108" s="50"/>
      <c r="AI108" s="51"/>
      <c r="AJ108" s="52"/>
      <c r="AK108" s="53"/>
      <c r="AL108" s="50"/>
      <c r="AM108" s="51"/>
      <c r="AN108" s="52"/>
      <c r="AO108" s="52"/>
      <c r="AQ108" s="110" t="s">
        <v>835</v>
      </c>
      <c r="AR108" s="111"/>
      <c r="AS108" s="106"/>
      <c r="AT108" s="107"/>
      <c r="AU108" s="106"/>
      <c r="AV108" s="111"/>
      <c r="AW108" s="106"/>
      <c r="AX108" s="107"/>
      <c r="AY108" s="106"/>
      <c r="AZ108" s="111"/>
      <c r="BA108" s="106"/>
      <c r="BB108" s="107"/>
      <c r="BC108" s="109"/>
      <c r="BE108" s="262" t="s">
        <v>835</v>
      </c>
      <c r="BF108" s="263"/>
      <c r="BG108" s="263"/>
      <c r="BH108" s="93"/>
      <c r="BI108" s="263"/>
      <c r="BJ108" s="263"/>
      <c r="BK108" s="263"/>
      <c r="BL108" s="93"/>
      <c r="BM108" s="263"/>
      <c r="BN108" s="263"/>
      <c r="BO108" s="263"/>
      <c r="BP108" s="93"/>
      <c r="BQ108" s="264"/>
      <c r="BS108" s="262" t="s">
        <v>835</v>
      </c>
      <c r="BT108" s="266"/>
      <c r="BU108" s="266"/>
      <c r="BV108" s="113"/>
      <c r="BW108" s="266"/>
      <c r="BX108" s="266"/>
      <c r="BY108" s="266"/>
      <c r="BZ108" s="113"/>
      <c r="CA108" s="266"/>
      <c r="CB108" s="266"/>
      <c r="CC108" s="266"/>
      <c r="CD108" s="113"/>
      <c r="CE108" s="267"/>
      <c r="CG108" s="1661" t="s">
        <v>835</v>
      </c>
      <c r="CH108" s="1662"/>
      <c r="CI108" s="1662"/>
      <c r="CJ108" s="1662"/>
      <c r="CK108" s="1662"/>
      <c r="CL108" s="1662"/>
      <c r="CM108" s="1662"/>
      <c r="CN108" s="1662"/>
      <c r="CO108" s="1662"/>
      <c r="CP108" s="1662"/>
      <c r="CQ108" s="1662"/>
      <c r="CR108" s="1662"/>
      <c r="CS108" s="1663"/>
    </row>
    <row r="109" spans="1:97" s="15" customFormat="1">
      <c r="A109" s="160" t="s">
        <v>836</v>
      </c>
      <c r="B109" s="867">
        <v>10606</v>
      </c>
      <c r="C109" s="839" t="s">
        <v>3750</v>
      </c>
      <c r="D109" s="840">
        <v>0.27300000000000002</v>
      </c>
      <c r="E109" s="839" t="s">
        <v>3751</v>
      </c>
      <c r="F109" s="838">
        <v>8191</v>
      </c>
      <c r="G109" s="839" t="s">
        <v>3752</v>
      </c>
      <c r="H109" s="840">
        <v>0.247</v>
      </c>
      <c r="I109" s="839" t="s">
        <v>3649</v>
      </c>
      <c r="J109" s="838">
        <v>1618</v>
      </c>
      <c r="K109" s="839" t="s">
        <v>3753</v>
      </c>
      <c r="L109" s="840">
        <v>0.377</v>
      </c>
      <c r="M109" s="841" t="s">
        <v>3754</v>
      </c>
      <c r="O109" s="101" t="s">
        <v>836</v>
      </c>
      <c r="P109" s="285">
        <v>8200</v>
      </c>
      <c r="Q109" s="285">
        <v>1423</v>
      </c>
      <c r="R109" s="278">
        <v>23.4</v>
      </c>
      <c r="S109" s="279">
        <v>8.6</v>
      </c>
      <c r="T109" s="286">
        <v>6021</v>
      </c>
      <c r="U109" s="285">
        <v>1056</v>
      </c>
      <c r="V109" s="278">
        <v>11.9</v>
      </c>
      <c r="W109" s="279">
        <v>6.4</v>
      </c>
      <c r="X109" s="286">
        <v>1765</v>
      </c>
      <c r="Y109" s="285">
        <v>902</v>
      </c>
      <c r="Z109" s="278">
        <v>47</v>
      </c>
      <c r="AA109" s="278">
        <v>26.3</v>
      </c>
      <c r="AB109" s="260"/>
      <c r="AC109" s="101" t="s">
        <v>836</v>
      </c>
      <c r="AD109" s="67">
        <v>9510</v>
      </c>
      <c r="AE109" s="68">
        <v>579</v>
      </c>
      <c r="AF109" s="69">
        <v>26.4</v>
      </c>
      <c r="AG109" s="70">
        <v>3.2</v>
      </c>
      <c r="AH109" s="67">
        <v>6789</v>
      </c>
      <c r="AI109" s="68">
        <v>488</v>
      </c>
      <c r="AJ109" s="69">
        <v>13.2</v>
      </c>
      <c r="AK109" s="70">
        <v>3</v>
      </c>
      <c r="AL109" s="67">
        <v>1843</v>
      </c>
      <c r="AM109" s="68">
        <v>345</v>
      </c>
      <c r="AN109" s="69">
        <v>60.6</v>
      </c>
      <c r="AO109" s="69">
        <v>7.4</v>
      </c>
      <c r="AQ109" s="102" t="s">
        <v>836</v>
      </c>
      <c r="AR109" s="79">
        <v>9564</v>
      </c>
      <c r="AS109" s="61" t="s">
        <v>237</v>
      </c>
      <c r="AT109" s="62">
        <v>0.309</v>
      </c>
      <c r="AU109" s="81" t="s">
        <v>647</v>
      </c>
      <c r="AV109" s="79">
        <v>6745</v>
      </c>
      <c r="AW109" s="61" t="s">
        <v>186</v>
      </c>
      <c r="AX109" s="62">
        <v>0.128</v>
      </c>
      <c r="AY109" s="81" t="s">
        <v>1189</v>
      </c>
      <c r="AZ109" s="79">
        <v>1834</v>
      </c>
      <c r="BA109" s="61" t="s">
        <v>247</v>
      </c>
      <c r="BB109" s="62">
        <v>0.79600000000000004</v>
      </c>
      <c r="BC109" s="61" t="s">
        <v>1037</v>
      </c>
      <c r="BE109" s="10" t="s">
        <v>836</v>
      </c>
      <c r="BF109" s="60">
        <v>10029</v>
      </c>
      <c r="BG109" s="61" t="s">
        <v>1211</v>
      </c>
      <c r="BH109" s="62">
        <v>0.224</v>
      </c>
      <c r="BI109" s="61" t="s">
        <v>974</v>
      </c>
      <c r="BJ109" s="60">
        <v>6665</v>
      </c>
      <c r="BK109" s="61" t="s">
        <v>1212</v>
      </c>
      <c r="BL109" s="62">
        <v>0.14099999999999999</v>
      </c>
      <c r="BM109" s="61" t="s">
        <v>1012</v>
      </c>
      <c r="BN109" s="60">
        <v>2171</v>
      </c>
      <c r="BO109" s="61" t="s">
        <v>210</v>
      </c>
      <c r="BP109" s="62">
        <v>0.33300000000000002</v>
      </c>
      <c r="BQ109" s="61" t="s">
        <v>1134</v>
      </c>
      <c r="BS109" s="10" t="s">
        <v>836</v>
      </c>
      <c r="BT109" s="60">
        <v>8214</v>
      </c>
      <c r="BU109" s="61" t="s">
        <v>1213</v>
      </c>
      <c r="BV109" s="62">
        <v>0.23599999999999999</v>
      </c>
      <c r="BW109" s="61" t="s">
        <v>1076</v>
      </c>
      <c r="BX109" s="60">
        <v>6308</v>
      </c>
      <c r="BY109" s="61" t="s">
        <v>329</v>
      </c>
      <c r="BZ109" s="62">
        <v>0.122</v>
      </c>
      <c r="CA109" s="61" t="s">
        <v>900</v>
      </c>
      <c r="CB109" s="60">
        <v>1156</v>
      </c>
      <c r="CC109" s="61" t="s">
        <v>1214</v>
      </c>
      <c r="CD109" s="62">
        <v>0.54200000000000004</v>
      </c>
      <c r="CE109" s="61" t="s">
        <v>1215</v>
      </c>
      <c r="CG109" s="10" t="s">
        <v>836</v>
      </c>
      <c r="CH109" s="6">
        <v>8748</v>
      </c>
      <c r="CI109" s="7" t="s">
        <v>1216</v>
      </c>
      <c r="CJ109" s="11">
        <v>0.32</v>
      </c>
      <c r="CK109" s="7" t="s">
        <v>1114</v>
      </c>
      <c r="CL109" s="6">
        <v>6330</v>
      </c>
      <c r="CM109" s="7" t="s">
        <v>158</v>
      </c>
      <c r="CN109" s="11">
        <v>0.17</v>
      </c>
      <c r="CO109" s="7" t="s">
        <v>551</v>
      </c>
      <c r="CP109" s="6">
        <v>1756</v>
      </c>
      <c r="CQ109" s="7" t="s">
        <v>1217</v>
      </c>
      <c r="CR109" s="11">
        <v>0.78</v>
      </c>
      <c r="CS109" s="7" t="s">
        <v>934</v>
      </c>
    </row>
    <row r="110" spans="1:97" s="15" customFormat="1">
      <c r="A110" s="160" t="s">
        <v>848</v>
      </c>
      <c r="B110" s="867">
        <v>17036</v>
      </c>
      <c r="C110" s="839" t="s">
        <v>3755</v>
      </c>
      <c r="D110" s="840">
        <v>0.16</v>
      </c>
      <c r="E110" s="839" t="s">
        <v>3756</v>
      </c>
      <c r="F110" s="838">
        <v>9628</v>
      </c>
      <c r="G110" s="839" t="s">
        <v>3757</v>
      </c>
      <c r="H110" s="840">
        <v>0.126</v>
      </c>
      <c r="I110" s="839" t="s">
        <v>3758</v>
      </c>
      <c r="J110" s="838">
        <v>4971</v>
      </c>
      <c r="K110" s="839" t="s">
        <v>3759</v>
      </c>
      <c r="L110" s="840">
        <v>0.27200000000000002</v>
      </c>
      <c r="M110" s="841" t="s">
        <v>3492</v>
      </c>
      <c r="O110" s="101" t="s">
        <v>848</v>
      </c>
      <c r="P110" s="285">
        <v>15331</v>
      </c>
      <c r="Q110" s="285">
        <v>2155</v>
      </c>
      <c r="R110" s="278">
        <v>16.899999999999999</v>
      </c>
      <c r="S110" s="279">
        <v>5.0999999999999996</v>
      </c>
      <c r="T110" s="286">
        <v>8277</v>
      </c>
      <c r="U110" s="285">
        <v>1542</v>
      </c>
      <c r="V110" s="278">
        <v>10.6</v>
      </c>
      <c r="W110" s="279">
        <v>5.0999999999999996</v>
      </c>
      <c r="X110" s="286">
        <v>4998</v>
      </c>
      <c r="Y110" s="285">
        <v>1192</v>
      </c>
      <c r="Z110" s="278">
        <v>28.7</v>
      </c>
      <c r="AA110" s="278">
        <v>13.8</v>
      </c>
      <c r="AB110" s="260"/>
      <c r="AC110" s="101" t="s">
        <v>848</v>
      </c>
      <c r="AD110" s="67">
        <v>14387</v>
      </c>
      <c r="AE110" s="68">
        <v>933</v>
      </c>
      <c r="AF110" s="69">
        <v>16.7</v>
      </c>
      <c r="AG110" s="70">
        <v>2.7</v>
      </c>
      <c r="AH110" s="67">
        <v>8244</v>
      </c>
      <c r="AI110" s="68">
        <v>675</v>
      </c>
      <c r="AJ110" s="69">
        <v>9.4</v>
      </c>
      <c r="AK110" s="70">
        <v>2.2999999999999998</v>
      </c>
      <c r="AL110" s="67">
        <v>4179</v>
      </c>
      <c r="AM110" s="68">
        <v>500</v>
      </c>
      <c r="AN110" s="69">
        <v>31</v>
      </c>
      <c r="AO110" s="69">
        <v>6.4</v>
      </c>
      <c r="AQ110" s="102" t="s">
        <v>848</v>
      </c>
      <c r="AR110" s="79">
        <v>15591</v>
      </c>
      <c r="AS110" s="61" t="s">
        <v>1218</v>
      </c>
      <c r="AT110" s="62">
        <v>0.14699999999999999</v>
      </c>
      <c r="AU110" s="81" t="s">
        <v>920</v>
      </c>
      <c r="AV110" s="79">
        <v>8523</v>
      </c>
      <c r="AW110" s="61" t="s">
        <v>722</v>
      </c>
      <c r="AX110" s="62">
        <v>4.9000000000000002E-2</v>
      </c>
      <c r="AY110" s="81" t="s">
        <v>102</v>
      </c>
      <c r="AZ110" s="79">
        <v>4901</v>
      </c>
      <c r="BA110" s="61" t="s">
        <v>377</v>
      </c>
      <c r="BB110" s="62">
        <v>0.32500000000000001</v>
      </c>
      <c r="BC110" s="61" t="s">
        <v>1083</v>
      </c>
      <c r="BE110" s="10" t="s">
        <v>848</v>
      </c>
      <c r="BF110" s="60">
        <v>14461</v>
      </c>
      <c r="BG110" s="61" t="s">
        <v>1219</v>
      </c>
      <c r="BH110" s="62">
        <v>0.15</v>
      </c>
      <c r="BI110" s="61" t="s">
        <v>536</v>
      </c>
      <c r="BJ110" s="60">
        <v>9139</v>
      </c>
      <c r="BK110" s="61" t="s">
        <v>1220</v>
      </c>
      <c r="BL110" s="62">
        <v>0.14299999999999999</v>
      </c>
      <c r="BM110" s="61" t="s">
        <v>647</v>
      </c>
      <c r="BN110" s="60">
        <v>3790</v>
      </c>
      <c r="BO110" s="61" t="s">
        <v>922</v>
      </c>
      <c r="BP110" s="62">
        <v>0.224</v>
      </c>
      <c r="BQ110" s="61" t="s">
        <v>992</v>
      </c>
      <c r="BS110" s="10" t="s">
        <v>848</v>
      </c>
      <c r="BT110" s="60">
        <v>13966</v>
      </c>
      <c r="BU110" s="61" t="s">
        <v>722</v>
      </c>
      <c r="BV110" s="62">
        <v>0.219</v>
      </c>
      <c r="BW110" s="61" t="s">
        <v>1076</v>
      </c>
      <c r="BX110" s="60">
        <v>7474</v>
      </c>
      <c r="BY110" s="61" t="s">
        <v>127</v>
      </c>
      <c r="BZ110" s="62">
        <v>0.11700000000000001</v>
      </c>
      <c r="CA110" s="61" t="s">
        <v>604</v>
      </c>
      <c r="CB110" s="60">
        <v>4436</v>
      </c>
      <c r="CC110" s="61" t="s">
        <v>1221</v>
      </c>
      <c r="CD110" s="62">
        <v>0.38800000000000001</v>
      </c>
      <c r="CE110" s="61" t="s">
        <v>757</v>
      </c>
      <c r="CG110" s="10" t="s">
        <v>848</v>
      </c>
      <c r="CH110" s="6">
        <v>13420</v>
      </c>
      <c r="CI110" s="7" t="s">
        <v>1222</v>
      </c>
      <c r="CJ110" s="11">
        <v>0.13300000000000001</v>
      </c>
      <c r="CK110" s="7" t="s">
        <v>694</v>
      </c>
      <c r="CL110" s="6">
        <v>8290</v>
      </c>
      <c r="CM110" s="7" t="s">
        <v>1223</v>
      </c>
      <c r="CN110" s="11">
        <v>0.107</v>
      </c>
      <c r="CO110" s="7" t="s">
        <v>1189</v>
      </c>
      <c r="CP110" s="6">
        <v>3495</v>
      </c>
      <c r="CQ110" s="7" t="s">
        <v>1224</v>
      </c>
      <c r="CR110" s="11">
        <v>0.219</v>
      </c>
      <c r="CS110" s="7" t="s">
        <v>1225</v>
      </c>
    </row>
    <row r="111" spans="1:97" s="15" customFormat="1">
      <c r="A111" s="160" t="s">
        <v>860</v>
      </c>
      <c r="B111" s="867">
        <v>15675</v>
      </c>
      <c r="C111" s="839" t="s">
        <v>3760</v>
      </c>
      <c r="D111" s="840">
        <v>1.4999999999999999E-2</v>
      </c>
      <c r="E111" s="839" t="s">
        <v>3592</v>
      </c>
      <c r="F111" s="838">
        <v>12978</v>
      </c>
      <c r="G111" s="839" t="s">
        <v>3761</v>
      </c>
      <c r="H111" s="840">
        <v>5.0000000000000001E-3</v>
      </c>
      <c r="I111" s="839" t="s">
        <v>3537</v>
      </c>
      <c r="J111" s="838">
        <v>2077</v>
      </c>
      <c r="K111" s="839" t="s">
        <v>3762</v>
      </c>
      <c r="L111" s="840">
        <v>0.08</v>
      </c>
      <c r="M111" s="841" t="s">
        <v>3763</v>
      </c>
      <c r="O111" s="101" t="s">
        <v>860</v>
      </c>
      <c r="P111" s="285">
        <v>16114</v>
      </c>
      <c r="Q111" s="285">
        <v>2246</v>
      </c>
      <c r="R111" s="278">
        <v>3.3</v>
      </c>
      <c r="S111" s="279">
        <v>3</v>
      </c>
      <c r="T111" s="286">
        <v>13465</v>
      </c>
      <c r="U111" s="285">
        <v>1963</v>
      </c>
      <c r="V111" s="278">
        <v>2.5</v>
      </c>
      <c r="W111" s="279">
        <v>2.9</v>
      </c>
      <c r="X111" s="286">
        <v>1814</v>
      </c>
      <c r="Y111" s="285">
        <v>717</v>
      </c>
      <c r="Z111" s="278">
        <v>10.7</v>
      </c>
      <c r="AA111" s="278">
        <v>16</v>
      </c>
      <c r="AB111" s="260"/>
      <c r="AC111" s="101" t="s">
        <v>860</v>
      </c>
      <c r="AD111" s="67">
        <v>16866</v>
      </c>
      <c r="AE111" s="68">
        <v>833</v>
      </c>
      <c r="AF111" s="69">
        <v>2.8</v>
      </c>
      <c r="AG111" s="70">
        <v>1</v>
      </c>
      <c r="AH111" s="67">
        <v>14346</v>
      </c>
      <c r="AI111" s="68">
        <v>733</v>
      </c>
      <c r="AJ111" s="69">
        <v>2.2999999999999998</v>
      </c>
      <c r="AK111" s="70">
        <v>1</v>
      </c>
      <c r="AL111" s="67">
        <v>1696</v>
      </c>
      <c r="AM111" s="68">
        <v>333</v>
      </c>
      <c r="AN111" s="69">
        <v>7.5</v>
      </c>
      <c r="AO111" s="69">
        <v>5.4</v>
      </c>
      <c r="AQ111" s="102" t="s">
        <v>860</v>
      </c>
      <c r="AR111" s="79">
        <v>16109</v>
      </c>
      <c r="AS111" s="61" t="s">
        <v>1226</v>
      </c>
      <c r="AT111" s="62">
        <v>7.0000000000000001E-3</v>
      </c>
      <c r="AU111" s="81" t="s">
        <v>95</v>
      </c>
      <c r="AV111" s="79">
        <v>13598</v>
      </c>
      <c r="AW111" s="61" t="s">
        <v>523</v>
      </c>
      <c r="AX111" s="62">
        <v>8.0000000000000002E-3</v>
      </c>
      <c r="AY111" s="81" t="s">
        <v>94</v>
      </c>
      <c r="AZ111" s="79">
        <v>1196</v>
      </c>
      <c r="BA111" s="61" t="s">
        <v>1199</v>
      </c>
      <c r="BB111" s="62">
        <v>0</v>
      </c>
      <c r="BC111" s="61" t="s">
        <v>547</v>
      </c>
      <c r="BE111" s="10" t="s">
        <v>860</v>
      </c>
      <c r="BF111" s="60">
        <v>18377</v>
      </c>
      <c r="BG111" s="61" t="s">
        <v>1227</v>
      </c>
      <c r="BH111" s="62">
        <v>3.5999999999999997E-2</v>
      </c>
      <c r="BI111" s="61" t="s">
        <v>456</v>
      </c>
      <c r="BJ111" s="60">
        <v>14974</v>
      </c>
      <c r="BK111" s="61" t="s">
        <v>1228</v>
      </c>
      <c r="BL111" s="62">
        <v>1.7999999999999999E-2</v>
      </c>
      <c r="BM111" s="61" t="s">
        <v>592</v>
      </c>
      <c r="BN111" s="60">
        <v>2673</v>
      </c>
      <c r="BO111" s="61" t="s">
        <v>1229</v>
      </c>
      <c r="BP111" s="62">
        <v>0.14799999999999999</v>
      </c>
      <c r="BQ111" s="61" t="s">
        <v>1119</v>
      </c>
      <c r="BS111" s="10" t="s">
        <v>860</v>
      </c>
      <c r="BT111" s="60">
        <v>15838</v>
      </c>
      <c r="BU111" s="61" t="s">
        <v>1230</v>
      </c>
      <c r="BV111" s="62">
        <v>3.5000000000000003E-2</v>
      </c>
      <c r="BW111" s="61" t="s">
        <v>144</v>
      </c>
      <c r="BX111" s="60">
        <v>13223</v>
      </c>
      <c r="BY111" s="61" t="s">
        <v>263</v>
      </c>
      <c r="BZ111" s="62">
        <v>3.7999999999999999E-2</v>
      </c>
      <c r="CA111" s="61" t="s">
        <v>563</v>
      </c>
      <c r="CB111" s="60">
        <v>1762</v>
      </c>
      <c r="CC111" s="61" t="s">
        <v>1069</v>
      </c>
      <c r="CD111" s="62">
        <v>0.03</v>
      </c>
      <c r="CE111" s="61" t="s">
        <v>103</v>
      </c>
      <c r="CG111" s="10" t="s">
        <v>860</v>
      </c>
      <c r="CH111" s="6">
        <v>16047</v>
      </c>
      <c r="CI111" s="7" t="s">
        <v>1231</v>
      </c>
      <c r="CJ111" s="11">
        <v>4.2999999999999997E-2</v>
      </c>
      <c r="CK111" s="7" t="s">
        <v>759</v>
      </c>
      <c r="CL111" s="6">
        <v>13863</v>
      </c>
      <c r="CM111" s="7" t="s">
        <v>1232</v>
      </c>
      <c r="CN111" s="11">
        <v>4.3999999999999997E-2</v>
      </c>
      <c r="CO111" s="7" t="s">
        <v>477</v>
      </c>
      <c r="CP111" s="6">
        <v>1231</v>
      </c>
      <c r="CQ111" s="7" t="s">
        <v>1233</v>
      </c>
      <c r="CR111" s="11">
        <v>4.2999999999999997E-2</v>
      </c>
      <c r="CS111" s="7" t="s">
        <v>116</v>
      </c>
    </row>
    <row r="112" spans="1:97" s="15" customFormat="1">
      <c r="A112" s="160" t="s">
        <v>871</v>
      </c>
      <c r="B112" s="867">
        <v>5824</v>
      </c>
      <c r="C112" s="839" t="s">
        <v>3764</v>
      </c>
      <c r="D112" s="840">
        <v>0</v>
      </c>
      <c r="E112" s="839" t="s">
        <v>3551</v>
      </c>
      <c r="F112" s="838">
        <v>4553</v>
      </c>
      <c r="G112" s="839" t="s">
        <v>3765</v>
      </c>
      <c r="H112" s="840">
        <v>0</v>
      </c>
      <c r="I112" s="839" t="s">
        <v>3490</v>
      </c>
      <c r="J112" s="838">
        <v>658</v>
      </c>
      <c r="K112" s="839" t="s">
        <v>3766</v>
      </c>
      <c r="L112" s="840">
        <v>0</v>
      </c>
      <c r="M112" s="841" t="s">
        <v>3767</v>
      </c>
      <c r="O112" s="101" t="s">
        <v>871</v>
      </c>
      <c r="P112" s="285">
        <v>6739</v>
      </c>
      <c r="Q112" s="285">
        <v>1418</v>
      </c>
      <c r="R112" s="278">
        <v>1.1000000000000001</v>
      </c>
      <c r="S112" s="279">
        <v>1.8</v>
      </c>
      <c r="T112" s="286">
        <v>5572</v>
      </c>
      <c r="U112" s="285">
        <v>1388</v>
      </c>
      <c r="V112" s="278">
        <v>1.4</v>
      </c>
      <c r="W112" s="279">
        <v>2.2000000000000002</v>
      </c>
      <c r="X112" s="286">
        <v>860</v>
      </c>
      <c r="Y112" s="285">
        <v>546</v>
      </c>
      <c r="Z112" s="278">
        <v>0</v>
      </c>
      <c r="AA112" s="278">
        <v>16.7</v>
      </c>
      <c r="AB112" s="260"/>
      <c r="AC112" s="101" t="s">
        <v>871</v>
      </c>
      <c r="AD112" s="67">
        <v>4953</v>
      </c>
      <c r="AE112" s="68">
        <v>429</v>
      </c>
      <c r="AF112" s="69">
        <v>0.9</v>
      </c>
      <c r="AG112" s="70">
        <v>0.7</v>
      </c>
      <c r="AH112" s="67">
        <v>3766</v>
      </c>
      <c r="AI112" s="68">
        <v>363</v>
      </c>
      <c r="AJ112" s="69">
        <v>0.6</v>
      </c>
      <c r="AK112" s="70">
        <v>0.7</v>
      </c>
      <c r="AL112" s="67">
        <v>794</v>
      </c>
      <c r="AM112" s="68">
        <v>207</v>
      </c>
      <c r="AN112" s="69">
        <v>2.4</v>
      </c>
      <c r="AO112" s="69">
        <v>3.2</v>
      </c>
      <c r="AQ112" s="102" t="s">
        <v>871</v>
      </c>
      <c r="AR112" s="79">
        <v>5698</v>
      </c>
      <c r="AS112" s="61" t="s">
        <v>416</v>
      </c>
      <c r="AT112" s="62">
        <v>5.0000000000000001E-3</v>
      </c>
      <c r="AU112" s="81" t="s">
        <v>94</v>
      </c>
      <c r="AV112" s="79">
        <v>4417</v>
      </c>
      <c r="AW112" s="61" t="s">
        <v>390</v>
      </c>
      <c r="AX112" s="62">
        <v>0</v>
      </c>
      <c r="AY112" s="81" t="s">
        <v>502</v>
      </c>
      <c r="AZ112" s="79">
        <v>1038</v>
      </c>
      <c r="BA112" s="61" t="s">
        <v>1234</v>
      </c>
      <c r="BB112" s="62">
        <v>2.1999999999999999E-2</v>
      </c>
      <c r="BC112" s="61" t="s">
        <v>116</v>
      </c>
      <c r="BE112" s="10" t="s">
        <v>871</v>
      </c>
      <c r="BF112" s="60">
        <v>4717</v>
      </c>
      <c r="BG112" s="61" t="s">
        <v>1235</v>
      </c>
      <c r="BH112" s="62">
        <v>1.7000000000000001E-2</v>
      </c>
      <c r="BI112" s="61" t="s">
        <v>563</v>
      </c>
      <c r="BJ112" s="60">
        <v>3091</v>
      </c>
      <c r="BK112" s="61" t="s">
        <v>1236</v>
      </c>
      <c r="BL112" s="62">
        <v>2.5000000000000001E-2</v>
      </c>
      <c r="BM112" s="61" t="s">
        <v>100</v>
      </c>
      <c r="BN112" s="61">
        <v>985</v>
      </c>
      <c r="BO112" s="61" t="s">
        <v>987</v>
      </c>
      <c r="BP112" s="62">
        <v>0</v>
      </c>
      <c r="BQ112" s="61" t="s">
        <v>1020</v>
      </c>
      <c r="BS112" s="10" t="s">
        <v>871</v>
      </c>
      <c r="BT112" s="60">
        <v>4127</v>
      </c>
      <c r="BU112" s="61" t="s">
        <v>1237</v>
      </c>
      <c r="BV112" s="62">
        <v>2E-3</v>
      </c>
      <c r="BW112" s="61" t="s">
        <v>118</v>
      </c>
      <c r="BX112" s="60">
        <v>3228</v>
      </c>
      <c r="BY112" s="61" t="s">
        <v>1238</v>
      </c>
      <c r="BZ112" s="62">
        <v>2E-3</v>
      </c>
      <c r="CA112" s="61" t="s">
        <v>119</v>
      </c>
      <c r="CB112" s="61">
        <v>621</v>
      </c>
      <c r="CC112" s="61" t="s">
        <v>1239</v>
      </c>
      <c r="CD112" s="62">
        <v>0</v>
      </c>
      <c r="CE112" s="61" t="s">
        <v>1240</v>
      </c>
      <c r="CG112" s="10" t="s">
        <v>871</v>
      </c>
      <c r="CH112" s="6">
        <v>4640</v>
      </c>
      <c r="CI112" s="7" t="s">
        <v>327</v>
      </c>
      <c r="CJ112" s="11">
        <v>2.5000000000000001E-2</v>
      </c>
      <c r="CK112" s="7" t="s">
        <v>156</v>
      </c>
      <c r="CL112" s="6">
        <v>3553</v>
      </c>
      <c r="CM112" s="7" t="s">
        <v>778</v>
      </c>
      <c r="CN112" s="11">
        <v>1.2E-2</v>
      </c>
      <c r="CO112" s="7" t="s">
        <v>143</v>
      </c>
      <c r="CP112" s="7">
        <v>739</v>
      </c>
      <c r="CQ112" s="7" t="s">
        <v>1241</v>
      </c>
      <c r="CR112" s="11">
        <v>9.5000000000000001E-2</v>
      </c>
      <c r="CS112" s="7" t="s">
        <v>1043</v>
      </c>
    </row>
    <row r="113" spans="1:97" s="15" customFormat="1">
      <c r="A113" s="101"/>
      <c r="B113" s="870"/>
      <c r="C113" s="871"/>
      <c r="D113" s="845"/>
      <c r="E113" s="846"/>
      <c r="F113" s="869"/>
      <c r="G113" s="871"/>
      <c r="H113" s="845"/>
      <c r="I113" s="846"/>
      <c r="J113" s="869"/>
      <c r="K113" s="871"/>
      <c r="L113" s="845"/>
      <c r="M113" s="848"/>
      <c r="O113" s="83"/>
      <c r="P113" s="285"/>
      <c r="Q113" s="285"/>
      <c r="R113" s="278"/>
      <c r="S113" s="279"/>
      <c r="T113" s="286"/>
      <c r="U113" s="285"/>
      <c r="V113" s="278"/>
      <c r="W113" s="279"/>
      <c r="X113" s="286"/>
      <c r="Y113" s="285"/>
      <c r="Z113" s="278"/>
      <c r="AA113" s="278"/>
      <c r="AB113" s="260"/>
      <c r="AC113" s="83"/>
      <c r="AD113" s="67"/>
      <c r="AE113" s="68"/>
      <c r="AF113" s="69"/>
      <c r="AG113" s="70"/>
      <c r="AH113" s="67"/>
      <c r="AI113" s="68"/>
      <c r="AJ113" s="69"/>
      <c r="AK113" s="70"/>
      <c r="AL113" s="67"/>
      <c r="AM113" s="68"/>
      <c r="AN113" s="69"/>
      <c r="AO113" s="69"/>
      <c r="AQ113" s="268"/>
      <c r="AR113" s="86"/>
      <c r="AS113" s="61"/>
      <c r="AT113" s="62"/>
      <c r="AU113" s="81"/>
      <c r="AV113" s="86"/>
      <c r="AW113" s="61"/>
      <c r="AX113" s="61"/>
      <c r="AY113" s="81"/>
      <c r="AZ113" s="86"/>
      <c r="BA113" s="61"/>
      <c r="BB113" s="61"/>
      <c r="BC113" s="61"/>
      <c r="BE113" s="268"/>
      <c r="BF113" s="61" t="s">
        <v>150</v>
      </c>
      <c r="BG113" s="61" t="s">
        <v>150</v>
      </c>
      <c r="BH113" s="62" t="s">
        <v>150</v>
      </c>
      <c r="BI113" s="61" t="s">
        <v>150</v>
      </c>
      <c r="BJ113" s="61" t="s">
        <v>150</v>
      </c>
      <c r="BK113" s="61" t="s">
        <v>150</v>
      </c>
      <c r="BL113" s="62" t="s">
        <v>150</v>
      </c>
      <c r="BM113" s="61" t="s">
        <v>150</v>
      </c>
      <c r="BN113" s="61" t="s">
        <v>150</v>
      </c>
      <c r="BO113" s="61" t="s">
        <v>150</v>
      </c>
      <c r="BP113" s="62" t="s">
        <v>150</v>
      </c>
      <c r="BQ113" s="61" t="s">
        <v>150</v>
      </c>
      <c r="BS113" s="268"/>
      <c r="BT113" s="6"/>
      <c r="BU113" s="7"/>
      <c r="BV113" s="7"/>
      <c r="BW113" s="7"/>
      <c r="BX113" s="6"/>
      <c r="BY113" s="7"/>
      <c r="BZ113" s="7"/>
      <c r="CA113" s="7"/>
      <c r="CB113" s="6"/>
      <c r="CC113" s="7"/>
      <c r="CD113" s="7"/>
      <c r="CE113" s="7"/>
      <c r="CG113" s="22"/>
      <c r="CH113" s="7"/>
      <c r="CI113" s="7"/>
      <c r="CJ113" s="7"/>
      <c r="CK113" s="7"/>
      <c r="CL113" s="7"/>
      <c r="CM113" s="7"/>
      <c r="CN113" s="11"/>
      <c r="CO113" s="7"/>
      <c r="CP113" s="7"/>
      <c r="CQ113" s="7"/>
      <c r="CR113" s="7"/>
      <c r="CS113" s="7"/>
    </row>
    <row r="114" spans="1:97" s="15" customFormat="1">
      <c r="A114" s="859" t="s">
        <v>881</v>
      </c>
      <c r="B114" s="850"/>
      <c r="C114" s="851"/>
      <c r="D114" s="850"/>
      <c r="E114" s="851"/>
      <c r="F114" s="850"/>
      <c r="G114" s="851"/>
      <c r="H114" s="850"/>
      <c r="I114" s="851"/>
      <c r="J114" s="850"/>
      <c r="K114" s="851"/>
      <c r="L114" s="850"/>
      <c r="M114" s="852"/>
      <c r="O114" s="112" t="s">
        <v>881</v>
      </c>
      <c r="P114" s="147"/>
      <c r="Q114" s="52"/>
      <c r="R114" s="52"/>
      <c r="S114" s="281"/>
      <c r="T114" s="147"/>
      <c r="U114" s="52"/>
      <c r="V114" s="52"/>
      <c r="W114" s="281"/>
      <c r="X114" s="147"/>
      <c r="Y114" s="52"/>
      <c r="Z114" s="52"/>
      <c r="AA114" s="52"/>
      <c r="AB114" s="260"/>
      <c r="AC114" s="112" t="s">
        <v>881</v>
      </c>
      <c r="AD114" s="50"/>
      <c r="AE114" s="51"/>
      <c r="AF114" s="52"/>
      <c r="AG114" s="53"/>
      <c r="AH114" s="50"/>
      <c r="AI114" s="51"/>
      <c r="AJ114" s="52"/>
      <c r="AK114" s="53"/>
      <c r="AL114" s="50"/>
      <c r="AM114" s="51"/>
      <c r="AN114" s="52"/>
      <c r="AO114" s="52"/>
      <c r="AQ114" s="37" t="s">
        <v>881</v>
      </c>
      <c r="AR114" s="111"/>
      <c r="AS114" s="106"/>
      <c r="AT114" s="106"/>
      <c r="AU114" s="106"/>
      <c r="AV114" s="111"/>
      <c r="AW114" s="106"/>
      <c r="AX114" s="106"/>
      <c r="AY114" s="106"/>
      <c r="AZ114" s="111"/>
      <c r="BA114" s="106"/>
      <c r="BB114" s="106"/>
      <c r="BC114" s="109"/>
      <c r="BE114" s="265" t="s">
        <v>881</v>
      </c>
      <c r="BF114" s="263"/>
      <c r="BG114" s="263"/>
      <c r="BH114" s="263"/>
      <c r="BI114" s="263"/>
      <c r="BJ114" s="263"/>
      <c r="BK114" s="263"/>
      <c r="BL114" s="263"/>
      <c r="BM114" s="263"/>
      <c r="BN114" s="263"/>
      <c r="BO114" s="263"/>
      <c r="BP114" s="263"/>
      <c r="BQ114" s="264"/>
      <c r="BS114" s="265" t="s">
        <v>881</v>
      </c>
      <c r="BT114" s="266"/>
      <c r="BU114" s="266"/>
      <c r="BV114" s="113"/>
      <c r="BW114" s="266"/>
      <c r="BX114" s="266"/>
      <c r="BY114" s="266"/>
      <c r="BZ114" s="113"/>
      <c r="CA114" s="266"/>
      <c r="CB114" s="266"/>
      <c r="CC114" s="266"/>
      <c r="CD114" s="113"/>
      <c r="CE114" s="267"/>
      <c r="CG114" s="1664" t="s">
        <v>881</v>
      </c>
      <c r="CH114" s="1665"/>
      <c r="CI114" s="1665"/>
      <c r="CJ114" s="1665"/>
      <c r="CK114" s="1665"/>
      <c r="CL114" s="1665"/>
      <c r="CM114" s="1665"/>
      <c r="CN114" s="1665"/>
      <c r="CO114" s="1665"/>
      <c r="CP114" s="1665"/>
      <c r="CQ114" s="1665"/>
      <c r="CR114" s="1665"/>
      <c r="CS114" s="1666"/>
    </row>
    <row r="115" spans="1:97" s="15" customFormat="1">
      <c r="A115" s="160" t="s">
        <v>882</v>
      </c>
      <c r="B115" s="867">
        <v>12046</v>
      </c>
      <c r="C115" s="839" t="s">
        <v>3703</v>
      </c>
      <c r="D115" s="853" t="s">
        <v>53</v>
      </c>
      <c r="E115" s="839" t="s">
        <v>53</v>
      </c>
      <c r="F115" s="838">
        <v>13394</v>
      </c>
      <c r="G115" s="839" t="s">
        <v>3768</v>
      </c>
      <c r="H115" s="853" t="s">
        <v>53</v>
      </c>
      <c r="I115" s="839" t="s">
        <v>53</v>
      </c>
      <c r="J115" s="838">
        <v>9543</v>
      </c>
      <c r="K115" s="839" t="s">
        <v>3769</v>
      </c>
      <c r="L115" s="853" t="s">
        <v>53</v>
      </c>
      <c r="M115" s="841" t="s">
        <v>53</v>
      </c>
      <c r="O115" s="101" t="s">
        <v>882</v>
      </c>
      <c r="P115" s="285">
        <v>9635</v>
      </c>
      <c r="Q115" s="285">
        <v>1943</v>
      </c>
      <c r="R115" s="278" t="s">
        <v>53</v>
      </c>
      <c r="S115" s="279" t="s">
        <v>53</v>
      </c>
      <c r="T115" s="286">
        <v>8862</v>
      </c>
      <c r="U115" s="285">
        <v>1631</v>
      </c>
      <c r="V115" s="278" t="s">
        <v>53</v>
      </c>
      <c r="W115" s="279" t="s">
        <v>53</v>
      </c>
      <c r="X115" s="286">
        <v>11245</v>
      </c>
      <c r="Y115" s="285">
        <v>3832</v>
      </c>
      <c r="Z115" s="278" t="s">
        <v>53</v>
      </c>
      <c r="AA115" s="278" t="s">
        <v>53</v>
      </c>
      <c r="AB115" s="260"/>
      <c r="AC115" s="101" t="s">
        <v>882</v>
      </c>
      <c r="AD115" s="67">
        <v>10711</v>
      </c>
      <c r="AE115" s="68">
        <v>889</v>
      </c>
      <c r="AF115" s="69" t="s">
        <v>53</v>
      </c>
      <c r="AG115" s="70" t="s">
        <v>53</v>
      </c>
      <c r="AH115" s="67">
        <v>8955</v>
      </c>
      <c r="AI115" s="68">
        <v>1237</v>
      </c>
      <c r="AJ115" s="69" t="s">
        <v>53</v>
      </c>
      <c r="AK115" s="70" t="s">
        <v>53</v>
      </c>
      <c r="AL115" s="67">
        <v>11734</v>
      </c>
      <c r="AM115" s="68">
        <v>1471</v>
      </c>
      <c r="AN115" s="69" t="s">
        <v>53</v>
      </c>
      <c r="AO115" s="69" t="s">
        <v>53</v>
      </c>
      <c r="AQ115" s="102" t="s">
        <v>882</v>
      </c>
      <c r="AR115" s="79">
        <v>11204</v>
      </c>
      <c r="AS115" s="61" t="s">
        <v>181</v>
      </c>
      <c r="AT115" s="62" t="s">
        <v>53</v>
      </c>
      <c r="AU115" s="81" t="s">
        <v>53</v>
      </c>
      <c r="AV115" s="79">
        <v>7967</v>
      </c>
      <c r="AW115" s="61" t="s">
        <v>1242</v>
      </c>
      <c r="AX115" s="61" t="s">
        <v>53</v>
      </c>
      <c r="AY115" s="81" t="s">
        <v>53</v>
      </c>
      <c r="AZ115" s="79">
        <v>12235</v>
      </c>
      <c r="BA115" s="61" t="s">
        <v>1243</v>
      </c>
      <c r="BB115" s="61" t="s">
        <v>53</v>
      </c>
      <c r="BC115" s="61" t="s">
        <v>53</v>
      </c>
      <c r="BE115" s="102" t="s">
        <v>882</v>
      </c>
      <c r="BF115" s="60">
        <v>8561</v>
      </c>
      <c r="BG115" s="61" t="s">
        <v>1244</v>
      </c>
      <c r="BH115" s="61" t="s">
        <v>53</v>
      </c>
      <c r="BI115" s="61" t="s">
        <v>53</v>
      </c>
      <c r="BJ115" s="60">
        <v>6256</v>
      </c>
      <c r="BK115" s="61" t="s">
        <v>517</v>
      </c>
      <c r="BL115" s="61" t="s">
        <v>53</v>
      </c>
      <c r="BM115" s="61" t="s">
        <v>53</v>
      </c>
      <c r="BN115" s="60">
        <v>12178</v>
      </c>
      <c r="BO115" s="61" t="s">
        <v>1245</v>
      </c>
      <c r="BP115" s="61" t="s">
        <v>53</v>
      </c>
      <c r="BQ115" s="61" t="s">
        <v>53</v>
      </c>
      <c r="BS115" s="102" t="s">
        <v>882</v>
      </c>
      <c r="BT115" s="60">
        <v>11204</v>
      </c>
      <c r="BU115" s="61" t="s">
        <v>364</v>
      </c>
      <c r="BV115" s="61" t="s">
        <v>53</v>
      </c>
      <c r="BW115" s="61" t="s">
        <v>53</v>
      </c>
      <c r="BX115" s="60">
        <v>7611</v>
      </c>
      <c r="BY115" s="61" t="s">
        <v>1246</v>
      </c>
      <c r="BZ115" s="61" t="s">
        <v>53</v>
      </c>
      <c r="CA115" s="61" t="s">
        <v>53</v>
      </c>
      <c r="CB115" s="60">
        <v>12977</v>
      </c>
      <c r="CC115" s="61" t="s">
        <v>1247</v>
      </c>
      <c r="CD115" s="61" t="s">
        <v>53</v>
      </c>
      <c r="CE115" s="61" t="s">
        <v>53</v>
      </c>
      <c r="CG115" s="10" t="s">
        <v>882</v>
      </c>
      <c r="CH115" s="6">
        <v>10668</v>
      </c>
      <c r="CI115" s="7" t="s">
        <v>172</v>
      </c>
      <c r="CJ115" s="7" t="s">
        <v>53</v>
      </c>
      <c r="CK115" s="7" t="s">
        <v>53</v>
      </c>
      <c r="CL115" s="6">
        <v>10890</v>
      </c>
      <c r="CM115" s="7" t="s">
        <v>1248</v>
      </c>
      <c r="CN115" s="7" t="s">
        <v>53</v>
      </c>
      <c r="CO115" s="7" t="s">
        <v>53</v>
      </c>
      <c r="CP115" s="6">
        <v>10165</v>
      </c>
      <c r="CQ115" s="7" t="s">
        <v>1249</v>
      </c>
      <c r="CR115" s="7" t="s">
        <v>53</v>
      </c>
      <c r="CS115" s="7" t="s">
        <v>53</v>
      </c>
    </row>
    <row r="116" spans="1:97" ht="30.5" customHeight="1">
      <c r="A116" s="1643" t="s">
        <v>891</v>
      </c>
      <c r="B116" s="1644"/>
      <c r="C116" s="1644"/>
      <c r="D116" s="1644"/>
      <c r="E116" s="1644"/>
      <c r="F116" s="1644"/>
      <c r="G116" s="1644"/>
      <c r="H116" s="1644"/>
      <c r="I116" s="1644"/>
      <c r="J116" s="1644"/>
      <c r="K116" s="1644"/>
      <c r="L116" s="1644"/>
      <c r="M116" s="1644"/>
      <c r="O116" s="1667" t="s">
        <v>891</v>
      </c>
      <c r="P116" s="1668"/>
      <c r="Q116" s="1668"/>
      <c r="R116" s="1668"/>
      <c r="S116" s="1668"/>
      <c r="T116" s="1668"/>
      <c r="U116" s="1668"/>
      <c r="V116" s="1668"/>
      <c r="W116" s="1668"/>
      <c r="X116" s="1668"/>
      <c r="Y116" s="1668"/>
      <c r="Z116" s="1668"/>
      <c r="AA116" s="1668"/>
      <c r="AC116" s="1667" t="s">
        <v>891</v>
      </c>
      <c r="AD116" s="1668"/>
      <c r="AE116" s="1668"/>
      <c r="AF116" s="1668"/>
      <c r="AG116" s="1668"/>
      <c r="AH116" s="1668"/>
      <c r="AI116" s="1668"/>
      <c r="AJ116" s="1668"/>
      <c r="AK116" s="1668"/>
      <c r="AL116" s="1668"/>
      <c r="AM116" s="1668"/>
      <c r="AN116" s="1668"/>
      <c r="AO116" s="1668"/>
      <c r="AQ116" s="1667" t="s">
        <v>891</v>
      </c>
      <c r="AR116" s="1668"/>
      <c r="AS116" s="1668"/>
      <c r="AT116" s="1668"/>
      <c r="AU116" s="1668"/>
      <c r="AV116" s="1668"/>
      <c r="AW116" s="1668"/>
      <c r="AX116" s="1668"/>
      <c r="AY116" s="1668"/>
      <c r="AZ116" s="1668"/>
      <c r="BA116" s="1668"/>
      <c r="BB116" s="1668"/>
      <c r="BC116" s="1668"/>
      <c r="BD116" s="15"/>
      <c r="BE116" s="1667" t="s">
        <v>891</v>
      </c>
      <c r="BF116" s="1668"/>
      <c r="BG116" s="1668"/>
      <c r="BH116" s="1668"/>
      <c r="BI116" s="1668"/>
      <c r="BJ116" s="1668"/>
      <c r="BK116" s="1668"/>
      <c r="BL116" s="1668"/>
      <c r="BM116" s="1668"/>
      <c r="BN116" s="1668"/>
      <c r="BO116" s="1668"/>
      <c r="BP116" s="1668"/>
      <c r="BQ116" s="1668"/>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row>
    <row r="117" spans="1:97">
      <c r="A117" s="15"/>
      <c r="B117" s="15"/>
      <c r="C117" s="15"/>
      <c r="D117" s="15"/>
      <c r="E117" s="15"/>
      <c r="F117" s="15"/>
      <c r="G117" s="15"/>
      <c r="H117" s="15"/>
      <c r="I117" s="15"/>
      <c r="J117" s="15"/>
      <c r="K117" s="15"/>
      <c r="L117" s="15"/>
      <c r="M117" s="15"/>
      <c r="P117" s="15"/>
      <c r="Q117" s="15"/>
      <c r="R117" s="15"/>
      <c r="S117" s="15"/>
      <c r="T117" s="15"/>
      <c r="U117" s="15"/>
      <c r="V117" s="15"/>
      <c r="W117" s="15"/>
      <c r="X117" s="15"/>
      <c r="Y117" s="15"/>
      <c r="Z117" s="15"/>
      <c r="AA117" s="15"/>
      <c r="AC117" s="15"/>
      <c r="AD117" s="15"/>
      <c r="AE117" s="15"/>
      <c r="AF117" s="15"/>
      <c r="AG117" s="15"/>
      <c r="AH117" s="15"/>
      <c r="AI117" s="15"/>
      <c r="AJ117" s="15"/>
      <c r="AK117" s="15"/>
      <c r="AL117" s="15"/>
      <c r="AM117" s="15"/>
      <c r="AN117" s="15"/>
      <c r="AO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row>
    <row r="118" spans="1:97">
      <c r="A118" s="1642" t="s">
        <v>3624</v>
      </c>
      <c r="B118" s="1642"/>
      <c r="C118" s="1642"/>
      <c r="D118" s="1642"/>
      <c r="E118" s="1642"/>
      <c r="F118" s="1642"/>
      <c r="G118" s="1642"/>
      <c r="H118" s="1642"/>
      <c r="I118" s="1642"/>
      <c r="J118" s="1642"/>
      <c r="K118" s="1642"/>
      <c r="L118" s="1642"/>
      <c r="M118" s="1642"/>
      <c r="O118" s="1642" t="s">
        <v>3394</v>
      </c>
      <c r="P118" s="1642"/>
      <c r="Q118" s="1642"/>
      <c r="R118" s="1642"/>
      <c r="S118" s="1642"/>
      <c r="T118" s="1642"/>
      <c r="U118" s="1642"/>
      <c r="V118" s="1642"/>
      <c r="W118" s="1642"/>
      <c r="X118" s="1642"/>
      <c r="Y118" s="1642"/>
      <c r="Z118" s="1642"/>
      <c r="AA118" s="1642"/>
      <c r="AC118" s="1642" t="s">
        <v>3384</v>
      </c>
      <c r="AD118" s="1642"/>
      <c r="AE118" s="1642"/>
      <c r="AF118" s="1642"/>
      <c r="AG118" s="1642"/>
      <c r="AH118" s="1642"/>
      <c r="AI118" s="1642"/>
      <c r="AJ118" s="1642"/>
      <c r="AK118" s="1642"/>
      <c r="AL118" s="1642"/>
      <c r="AM118" s="1642"/>
      <c r="AN118" s="1642"/>
      <c r="AO118" s="1642"/>
      <c r="AQ118" s="1642" t="s">
        <v>892</v>
      </c>
      <c r="AR118" s="1642"/>
      <c r="AS118" s="1642"/>
      <c r="AT118" s="1642"/>
      <c r="AU118" s="1642"/>
      <c r="AV118" s="1642"/>
      <c r="AW118" s="1642"/>
      <c r="AX118" s="1642"/>
      <c r="AY118" s="1642"/>
      <c r="AZ118" s="1642"/>
      <c r="BA118" s="1642"/>
      <c r="BB118" s="1642"/>
      <c r="BC118" s="1642"/>
      <c r="BD118" s="15"/>
      <c r="BE118" s="1642" t="s">
        <v>893</v>
      </c>
      <c r="BF118" s="1642"/>
      <c r="BG118" s="1642"/>
      <c r="BH118" s="1642"/>
      <c r="BI118" s="1642"/>
      <c r="BJ118" s="1642"/>
      <c r="BK118" s="1642"/>
      <c r="BL118" s="1642"/>
      <c r="BM118" s="1642"/>
      <c r="BN118" s="1642"/>
      <c r="BO118" s="1642"/>
      <c r="BP118" s="1642"/>
      <c r="BQ118" s="1642"/>
      <c r="BR118" s="15"/>
      <c r="BS118" s="1642" t="s">
        <v>894</v>
      </c>
      <c r="BT118" s="1642"/>
      <c r="BU118" s="1642"/>
      <c r="BV118" s="1642"/>
      <c r="BW118" s="1642"/>
      <c r="BX118" s="1642"/>
      <c r="BY118" s="1642"/>
      <c r="BZ118" s="1642"/>
      <c r="CA118" s="1642"/>
      <c r="CB118" s="1642"/>
      <c r="CC118" s="1642"/>
      <c r="CD118" s="1642"/>
      <c r="CE118" s="1642"/>
      <c r="CF118" s="15"/>
      <c r="CG118" s="1642" t="s">
        <v>895</v>
      </c>
      <c r="CH118" s="1642"/>
      <c r="CI118" s="1642"/>
      <c r="CJ118" s="1642"/>
      <c r="CK118" s="1642"/>
      <c r="CL118" s="1642"/>
      <c r="CM118" s="1642"/>
      <c r="CN118" s="1642"/>
      <c r="CO118" s="1642"/>
      <c r="CP118" s="1642"/>
      <c r="CQ118" s="1642"/>
      <c r="CR118" s="1642"/>
      <c r="CS118" s="1642"/>
    </row>
    <row r="119" spans="1:97">
      <c r="A119" s="15"/>
      <c r="B119" s="15"/>
      <c r="C119" s="15"/>
      <c r="D119" s="15"/>
      <c r="E119" s="15"/>
      <c r="F119" s="15"/>
      <c r="G119" s="15"/>
      <c r="H119" s="15"/>
      <c r="I119" s="15"/>
      <c r="J119" s="15"/>
      <c r="K119" s="15"/>
      <c r="L119" s="15"/>
      <c r="M119" s="15"/>
      <c r="P119" s="15"/>
      <c r="Q119" s="15"/>
      <c r="R119" s="15"/>
      <c r="S119" s="15"/>
      <c r="T119" s="15"/>
      <c r="U119" s="15"/>
      <c r="V119" s="15"/>
      <c r="W119" s="15"/>
      <c r="X119" s="15"/>
      <c r="Y119" s="15"/>
      <c r="Z119" s="15"/>
      <c r="AA119" s="15"/>
      <c r="AC119" s="15"/>
      <c r="AD119" s="15"/>
      <c r="AE119" s="15"/>
      <c r="AF119" s="15"/>
      <c r="AG119" s="15"/>
      <c r="AH119" s="15"/>
      <c r="AI119" s="15"/>
      <c r="AJ119" s="15"/>
      <c r="AK119" s="15"/>
      <c r="AL119" s="15"/>
      <c r="AM119" s="15"/>
      <c r="AN119" s="15"/>
      <c r="AO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261"/>
      <c r="CH119" s="261"/>
      <c r="CI119" s="261"/>
      <c r="CJ119" s="261"/>
      <c r="CK119" s="261"/>
      <c r="CL119" s="261"/>
      <c r="CM119" s="261"/>
      <c r="CN119" s="261"/>
      <c r="CO119" s="261"/>
      <c r="CP119" s="261"/>
      <c r="CQ119" s="261"/>
      <c r="CR119" s="261"/>
      <c r="CS119" s="261"/>
    </row>
    <row r="120" spans="1:97">
      <c r="A120" s="15"/>
      <c r="B120" s="15"/>
      <c r="C120" s="15"/>
      <c r="D120" s="15"/>
      <c r="E120" s="15"/>
      <c r="F120" s="15"/>
      <c r="G120" s="15"/>
      <c r="H120" s="15"/>
      <c r="I120" s="15"/>
      <c r="J120" s="15"/>
      <c r="K120" s="15"/>
      <c r="L120" s="15"/>
      <c r="M120" s="15"/>
      <c r="P120" s="15"/>
      <c r="Q120" s="15"/>
      <c r="R120" s="15"/>
      <c r="S120" s="15"/>
      <c r="T120" s="15"/>
      <c r="U120" s="15"/>
      <c r="V120" s="15"/>
      <c r="W120" s="15"/>
      <c r="X120" s="15"/>
      <c r="Y120" s="15"/>
      <c r="Z120" s="15"/>
      <c r="AA120" s="15"/>
      <c r="AC120" s="15"/>
      <c r="AD120" s="15"/>
      <c r="AE120" s="15"/>
      <c r="AF120" s="15"/>
      <c r="AG120" s="15"/>
      <c r="AH120" s="15"/>
      <c r="AI120" s="15"/>
      <c r="AJ120" s="15"/>
      <c r="AK120" s="15"/>
      <c r="AL120" s="15"/>
      <c r="AM120" s="15"/>
      <c r="AN120" s="15"/>
      <c r="AO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261"/>
      <c r="CH120" s="261"/>
      <c r="CI120" s="261"/>
      <c r="CJ120" s="261"/>
      <c r="CK120" s="261"/>
      <c r="CL120" s="261"/>
      <c r="CM120" s="261"/>
      <c r="CN120" s="261"/>
      <c r="CO120" s="261"/>
      <c r="CP120" s="261"/>
      <c r="CQ120" s="261"/>
      <c r="CR120" s="261"/>
      <c r="CS120" s="261"/>
    </row>
    <row r="121" spans="1:97" s="15" customFormat="1" ht="17.5">
      <c r="A121" s="1645" t="s">
        <v>447</v>
      </c>
      <c r="B121" s="1648" t="s">
        <v>401</v>
      </c>
      <c r="C121" s="1649"/>
      <c r="D121" s="1649"/>
      <c r="E121" s="1649"/>
      <c r="F121" s="1649"/>
      <c r="G121" s="1649"/>
      <c r="H121" s="1649"/>
      <c r="I121" s="1649"/>
      <c r="J121" s="1649"/>
      <c r="K121" s="1649"/>
      <c r="L121" s="1649"/>
      <c r="M121" s="1650"/>
      <c r="O121" s="1678" t="s">
        <v>447</v>
      </c>
      <c r="P121" s="1648" t="s">
        <v>401</v>
      </c>
      <c r="Q121" s="1649"/>
      <c r="R121" s="1649"/>
      <c r="S121" s="1649"/>
      <c r="T121" s="1649"/>
      <c r="U121" s="1649"/>
      <c r="V121" s="1649"/>
      <c r="W121" s="1649"/>
      <c r="X121" s="1649"/>
      <c r="Y121" s="1649"/>
      <c r="Z121" s="1649"/>
      <c r="AA121" s="1650"/>
      <c r="AB121" s="440"/>
      <c r="AC121" s="1669" t="s">
        <v>447</v>
      </c>
      <c r="AD121" s="1648" t="s">
        <v>401</v>
      </c>
      <c r="AE121" s="1649"/>
      <c r="AF121" s="1649"/>
      <c r="AG121" s="1649"/>
      <c r="AH121" s="1649"/>
      <c r="AI121" s="1649"/>
      <c r="AJ121" s="1649"/>
      <c r="AK121" s="1649"/>
      <c r="AL121" s="1649"/>
      <c r="AM121" s="1649"/>
      <c r="AN121" s="1649"/>
      <c r="AO121" s="1650"/>
      <c r="AQ121" s="1681" t="s">
        <v>447</v>
      </c>
      <c r="AR121" s="1692" t="s">
        <v>401</v>
      </c>
      <c r="AS121" s="1693"/>
      <c r="AT121" s="1693"/>
      <c r="AU121" s="1693"/>
      <c r="AV121" s="1693"/>
      <c r="AW121" s="1693"/>
      <c r="AX121" s="1693"/>
      <c r="AY121" s="1693"/>
      <c r="AZ121" s="1693"/>
      <c r="BA121" s="1693"/>
      <c r="BB121" s="1693"/>
      <c r="BC121" s="1694"/>
      <c r="BE121" s="1686" t="s">
        <v>447</v>
      </c>
      <c r="BF121" s="1702" t="s">
        <v>401</v>
      </c>
      <c r="BG121" s="1702"/>
      <c r="BH121" s="1702"/>
      <c r="BI121" s="1702"/>
      <c r="BJ121" s="1702"/>
      <c r="BK121" s="1702"/>
      <c r="BL121" s="1702"/>
      <c r="BM121" s="1702"/>
      <c r="BN121" s="1702"/>
      <c r="BO121" s="1702"/>
      <c r="BP121" s="1702"/>
      <c r="BQ121" s="1703"/>
      <c r="BS121" s="1672" t="s">
        <v>447</v>
      </c>
      <c r="BT121" s="1649" t="s">
        <v>401</v>
      </c>
      <c r="BU121" s="1649"/>
      <c r="BV121" s="1649"/>
      <c r="BW121" s="1649"/>
      <c r="BX121" s="1649"/>
      <c r="BY121" s="1649"/>
      <c r="BZ121" s="1649"/>
      <c r="CA121" s="1649"/>
      <c r="CB121" s="1649"/>
      <c r="CC121" s="1649"/>
      <c r="CD121" s="1649"/>
      <c r="CE121" s="1650"/>
      <c r="CG121" s="1672" t="s">
        <v>447</v>
      </c>
      <c r="CH121" s="1649" t="s">
        <v>401</v>
      </c>
      <c r="CI121" s="1649"/>
      <c r="CJ121" s="1649"/>
      <c r="CK121" s="1649"/>
      <c r="CL121" s="1649"/>
      <c r="CM121" s="1649"/>
      <c r="CN121" s="1649"/>
      <c r="CO121" s="1649"/>
      <c r="CP121" s="1649"/>
      <c r="CQ121" s="1649"/>
      <c r="CR121" s="1649"/>
      <c r="CS121" s="1650"/>
    </row>
    <row r="122" spans="1:97" s="15" customFormat="1" ht="17.5">
      <c r="A122" s="1646"/>
      <c r="B122" s="1651" t="s">
        <v>3192</v>
      </c>
      <c r="C122" s="1652"/>
      <c r="D122" s="1652"/>
      <c r="E122" s="1653"/>
      <c r="F122" s="1651" t="s">
        <v>3191</v>
      </c>
      <c r="G122" s="1652"/>
      <c r="H122" s="1652"/>
      <c r="I122" s="1653"/>
      <c r="J122" s="1651" t="s">
        <v>3193</v>
      </c>
      <c r="K122" s="1652"/>
      <c r="L122" s="1652"/>
      <c r="M122" s="1654"/>
      <c r="O122" s="1679"/>
      <c r="P122" s="1651" t="s">
        <v>3192</v>
      </c>
      <c r="Q122" s="1652"/>
      <c r="R122" s="1652"/>
      <c r="S122" s="1653"/>
      <c r="T122" s="1651" t="s">
        <v>3191</v>
      </c>
      <c r="U122" s="1652"/>
      <c r="V122" s="1652"/>
      <c r="W122" s="1653"/>
      <c r="X122" s="1651" t="s">
        <v>3193</v>
      </c>
      <c r="Y122" s="1652"/>
      <c r="Z122" s="1652"/>
      <c r="AA122" s="1654"/>
      <c r="AB122" s="440"/>
      <c r="AC122" s="1670"/>
      <c r="AD122" s="1651" t="s">
        <v>3192</v>
      </c>
      <c r="AE122" s="1652"/>
      <c r="AF122" s="1652"/>
      <c r="AG122" s="1653"/>
      <c r="AH122" s="1651" t="s">
        <v>3191</v>
      </c>
      <c r="AI122" s="1652"/>
      <c r="AJ122" s="1652"/>
      <c r="AK122" s="1653"/>
      <c r="AL122" s="1651" t="s">
        <v>3193</v>
      </c>
      <c r="AM122" s="1652"/>
      <c r="AN122" s="1652"/>
      <c r="AO122" s="1654"/>
      <c r="AQ122" s="1682"/>
      <c r="AR122" s="1689" t="s">
        <v>3192</v>
      </c>
      <c r="AS122" s="1690"/>
      <c r="AT122" s="1690"/>
      <c r="AU122" s="1691"/>
      <c r="AV122" s="1689" t="s">
        <v>3191</v>
      </c>
      <c r="AW122" s="1690"/>
      <c r="AX122" s="1690"/>
      <c r="AY122" s="1691"/>
      <c r="AZ122" s="1689" t="s">
        <v>3193</v>
      </c>
      <c r="BA122" s="1690"/>
      <c r="BB122" s="1690"/>
      <c r="BC122" s="1695"/>
      <c r="BE122" s="1687"/>
      <c r="BF122" s="1704" t="s">
        <v>448</v>
      </c>
      <c r="BG122" s="1704"/>
      <c r="BH122" s="1704"/>
      <c r="BI122" s="1704"/>
      <c r="BJ122" s="1704" t="s">
        <v>449</v>
      </c>
      <c r="BK122" s="1704"/>
      <c r="BL122" s="1704"/>
      <c r="BM122" s="1704"/>
      <c r="BN122" s="1704" t="s">
        <v>450</v>
      </c>
      <c r="BO122" s="1704"/>
      <c r="BP122" s="1704"/>
      <c r="BQ122" s="1705"/>
      <c r="BS122" s="1673"/>
      <c r="BT122" s="1652" t="s">
        <v>448</v>
      </c>
      <c r="BU122" s="1652"/>
      <c r="BV122" s="1652"/>
      <c r="BW122" s="1652"/>
      <c r="BX122" s="1652" t="s">
        <v>449</v>
      </c>
      <c r="BY122" s="1652"/>
      <c r="BZ122" s="1652"/>
      <c r="CA122" s="1652"/>
      <c r="CB122" s="1652" t="s">
        <v>450</v>
      </c>
      <c r="CC122" s="1652"/>
      <c r="CD122" s="1652"/>
      <c r="CE122" s="1654"/>
      <c r="CG122" s="1673"/>
      <c r="CH122" s="1652" t="s">
        <v>448</v>
      </c>
      <c r="CI122" s="1652"/>
      <c r="CJ122" s="1652"/>
      <c r="CK122" s="1652"/>
      <c r="CL122" s="1652" t="s">
        <v>449</v>
      </c>
      <c r="CM122" s="1652"/>
      <c r="CN122" s="1652"/>
      <c r="CO122" s="1652"/>
      <c r="CP122" s="1652" t="s">
        <v>450</v>
      </c>
      <c r="CQ122" s="1652"/>
      <c r="CR122" s="1652"/>
      <c r="CS122" s="1654"/>
    </row>
    <row r="123" spans="1:97" s="44" customFormat="1" ht="17.5">
      <c r="A123" s="1646"/>
      <c r="B123" s="1655" t="s">
        <v>14</v>
      </c>
      <c r="C123" s="1656"/>
      <c r="D123" s="1657" t="s">
        <v>3198</v>
      </c>
      <c r="E123" s="1658"/>
      <c r="F123" s="1655" t="s">
        <v>14</v>
      </c>
      <c r="G123" s="1656"/>
      <c r="H123" s="1657" t="s">
        <v>3198</v>
      </c>
      <c r="I123" s="1658"/>
      <c r="J123" s="1655" t="s">
        <v>14</v>
      </c>
      <c r="K123" s="1656"/>
      <c r="L123" s="1657" t="s">
        <v>3198</v>
      </c>
      <c r="M123" s="1659"/>
      <c r="O123" s="1679"/>
      <c r="P123" s="1655" t="s">
        <v>14</v>
      </c>
      <c r="Q123" s="1656"/>
      <c r="R123" s="1657" t="s">
        <v>3198</v>
      </c>
      <c r="S123" s="1658"/>
      <c r="T123" s="1655" t="s">
        <v>14</v>
      </c>
      <c r="U123" s="1656"/>
      <c r="V123" s="1657" t="s">
        <v>3198</v>
      </c>
      <c r="W123" s="1658"/>
      <c r="X123" s="1655" t="s">
        <v>14</v>
      </c>
      <c r="Y123" s="1656"/>
      <c r="Z123" s="1657" t="s">
        <v>3198</v>
      </c>
      <c r="AA123" s="1659"/>
      <c r="AB123" s="440"/>
      <c r="AC123" s="1670"/>
      <c r="AD123" s="1655" t="s">
        <v>14</v>
      </c>
      <c r="AE123" s="1656"/>
      <c r="AF123" s="1657" t="s">
        <v>3198</v>
      </c>
      <c r="AG123" s="1658"/>
      <c r="AH123" s="1655" t="s">
        <v>14</v>
      </c>
      <c r="AI123" s="1656"/>
      <c r="AJ123" s="1657" t="s">
        <v>3198</v>
      </c>
      <c r="AK123" s="1658"/>
      <c r="AL123" s="1655" t="s">
        <v>14</v>
      </c>
      <c r="AM123" s="1656"/>
      <c r="AN123" s="1657" t="s">
        <v>3198</v>
      </c>
      <c r="AO123" s="1659"/>
      <c r="AQ123" s="1682"/>
      <c r="AR123" s="1698" t="s">
        <v>14</v>
      </c>
      <c r="AS123" s="1699"/>
      <c r="AT123" s="1640" t="s">
        <v>3198</v>
      </c>
      <c r="AU123" s="1700"/>
      <c r="AV123" s="1698" t="s">
        <v>14</v>
      </c>
      <c r="AW123" s="1699"/>
      <c r="AX123" s="1640" t="s">
        <v>3198</v>
      </c>
      <c r="AY123" s="1700"/>
      <c r="AZ123" s="1698" t="s">
        <v>14</v>
      </c>
      <c r="BA123" s="1699"/>
      <c r="BB123" s="1640" t="s">
        <v>3198</v>
      </c>
      <c r="BC123" s="1701"/>
      <c r="BE123" s="1687"/>
      <c r="BF123" s="1696" t="s">
        <v>14</v>
      </c>
      <c r="BG123" s="1696"/>
      <c r="BH123" s="1696" t="s">
        <v>451</v>
      </c>
      <c r="BI123" s="1696"/>
      <c r="BJ123" s="1696" t="s">
        <v>14</v>
      </c>
      <c r="BK123" s="1696"/>
      <c r="BL123" s="1696" t="s">
        <v>451</v>
      </c>
      <c r="BM123" s="1696"/>
      <c r="BN123" s="1696" t="s">
        <v>14</v>
      </c>
      <c r="BO123" s="1696"/>
      <c r="BP123" s="1696" t="s">
        <v>451</v>
      </c>
      <c r="BQ123" s="1697"/>
      <c r="BS123" s="1673"/>
      <c r="BT123" s="1675" t="s">
        <v>14</v>
      </c>
      <c r="BU123" s="1675"/>
      <c r="BV123" s="1675" t="s">
        <v>451</v>
      </c>
      <c r="BW123" s="1675"/>
      <c r="BX123" s="1675" t="s">
        <v>14</v>
      </c>
      <c r="BY123" s="1675"/>
      <c r="BZ123" s="1675" t="s">
        <v>451</v>
      </c>
      <c r="CA123" s="1675"/>
      <c r="CB123" s="1675" t="s">
        <v>14</v>
      </c>
      <c r="CC123" s="1675"/>
      <c r="CD123" s="1675" t="s">
        <v>451</v>
      </c>
      <c r="CE123" s="1676"/>
      <c r="CG123" s="1673"/>
      <c r="CH123" s="1675" t="s">
        <v>14</v>
      </c>
      <c r="CI123" s="1675"/>
      <c r="CJ123" s="1675" t="s">
        <v>451</v>
      </c>
      <c r="CK123" s="1675"/>
      <c r="CL123" s="1675" t="s">
        <v>14</v>
      </c>
      <c r="CM123" s="1675"/>
      <c r="CN123" s="1675" t="s">
        <v>451</v>
      </c>
      <c r="CO123" s="1675"/>
      <c r="CP123" s="1675" t="s">
        <v>14</v>
      </c>
      <c r="CQ123" s="1675"/>
      <c r="CR123" s="1675" t="s">
        <v>451</v>
      </c>
      <c r="CS123" s="1676"/>
    </row>
    <row r="124" spans="1:97" s="44" customFormat="1" ht="27.5">
      <c r="A124" s="1647"/>
      <c r="B124" s="45" t="s">
        <v>86</v>
      </c>
      <c r="C124" s="46" t="s">
        <v>87</v>
      </c>
      <c r="D124" s="46" t="s">
        <v>86</v>
      </c>
      <c r="E124" s="47" t="s">
        <v>87</v>
      </c>
      <c r="F124" s="45" t="s">
        <v>86</v>
      </c>
      <c r="G124" s="46" t="s">
        <v>87</v>
      </c>
      <c r="H124" s="46" t="s">
        <v>86</v>
      </c>
      <c r="I124" s="47" t="s">
        <v>87</v>
      </c>
      <c r="J124" s="45" t="s">
        <v>86</v>
      </c>
      <c r="K124" s="46" t="s">
        <v>87</v>
      </c>
      <c r="L124" s="46" t="s">
        <v>86</v>
      </c>
      <c r="M124" s="48" t="s">
        <v>87</v>
      </c>
      <c r="O124" s="1680"/>
      <c r="P124" s="45" t="s">
        <v>86</v>
      </c>
      <c r="Q124" s="46" t="s">
        <v>87</v>
      </c>
      <c r="R124" s="46" t="s">
        <v>86</v>
      </c>
      <c r="S124" s="47" t="s">
        <v>87</v>
      </c>
      <c r="T124" s="45" t="s">
        <v>86</v>
      </c>
      <c r="U124" s="46" t="s">
        <v>87</v>
      </c>
      <c r="V124" s="46" t="s">
        <v>86</v>
      </c>
      <c r="W124" s="47" t="s">
        <v>87</v>
      </c>
      <c r="X124" s="45" t="s">
        <v>86</v>
      </c>
      <c r="Y124" s="46" t="s">
        <v>87</v>
      </c>
      <c r="Z124" s="46" t="s">
        <v>86</v>
      </c>
      <c r="AA124" s="48" t="s">
        <v>87</v>
      </c>
      <c r="AB124" s="442"/>
      <c r="AC124" s="1671"/>
      <c r="AD124" s="45" t="s">
        <v>86</v>
      </c>
      <c r="AE124" s="46" t="s">
        <v>87</v>
      </c>
      <c r="AF124" s="46" t="s">
        <v>86</v>
      </c>
      <c r="AG124" s="47" t="s">
        <v>87</v>
      </c>
      <c r="AH124" s="45" t="s">
        <v>86</v>
      </c>
      <c r="AI124" s="46" t="s">
        <v>87</v>
      </c>
      <c r="AJ124" s="46" t="s">
        <v>86</v>
      </c>
      <c r="AK124" s="47" t="s">
        <v>87</v>
      </c>
      <c r="AL124" s="45" t="s">
        <v>86</v>
      </c>
      <c r="AM124" s="46" t="s">
        <v>87</v>
      </c>
      <c r="AN124" s="46" t="s">
        <v>86</v>
      </c>
      <c r="AO124" s="48" t="s">
        <v>87</v>
      </c>
      <c r="AQ124" s="1683"/>
      <c r="AR124" s="130" t="s">
        <v>86</v>
      </c>
      <c r="AS124" s="131" t="s">
        <v>87</v>
      </c>
      <c r="AT124" s="131" t="s">
        <v>86</v>
      </c>
      <c r="AU124" s="132" t="s">
        <v>87</v>
      </c>
      <c r="AV124" s="130" t="s">
        <v>86</v>
      </c>
      <c r="AW124" s="131" t="s">
        <v>87</v>
      </c>
      <c r="AX124" s="131" t="s">
        <v>86</v>
      </c>
      <c r="AY124" s="132" t="s">
        <v>87</v>
      </c>
      <c r="AZ124" s="130" t="s">
        <v>86</v>
      </c>
      <c r="BA124" s="131" t="s">
        <v>87</v>
      </c>
      <c r="BB124" s="131" t="s">
        <v>86</v>
      </c>
      <c r="BC124" s="133" t="s">
        <v>87</v>
      </c>
      <c r="BE124" s="1688"/>
      <c r="BF124" s="134" t="s">
        <v>86</v>
      </c>
      <c r="BG124" s="134" t="s">
        <v>87</v>
      </c>
      <c r="BH124" s="134" t="s">
        <v>86</v>
      </c>
      <c r="BI124" s="134" t="s">
        <v>87</v>
      </c>
      <c r="BJ124" s="134" t="s">
        <v>86</v>
      </c>
      <c r="BK124" s="134" t="s">
        <v>87</v>
      </c>
      <c r="BL124" s="134" t="s">
        <v>86</v>
      </c>
      <c r="BM124" s="134" t="s">
        <v>87</v>
      </c>
      <c r="BN124" s="134" t="s">
        <v>86</v>
      </c>
      <c r="BO124" s="134" t="s">
        <v>87</v>
      </c>
      <c r="BP124" s="134" t="s">
        <v>86</v>
      </c>
      <c r="BQ124" s="135" t="s">
        <v>87</v>
      </c>
      <c r="BS124" s="1674"/>
      <c r="BT124" s="115" t="s">
        <v>86</v>
      </c>
      <c r="BU124" s="115" t="s">
        <v>87</v>
      </c>
      <c r="BV124" s="115" t="s">
        <v>86</v>
      </c>
      <c r="BW124" s="115" t="s">
        <v>87</v>
      </c>
      <c r="BX124" s="115" t="s">
        <v>86</v>
      </c>
      <c r="BY124" s="115" t="s">
        <v>87</v>
      </c>
      <c r="BZ124" s="115" t="s">
        <v>86</v>
      </c>
      <c r="CA124" s="115" t="s">
        <v>87</v>
      </c>
      <c r="CB124" s="115" t="s">
        <v>86</v>
      </c>
      <c r="CC124" s="115" t="s">
        <v>87</v>
      </c>
      <c r="CD124" s="115" t="s">
        <v>86</v>
      </c>
      <c r="CE124" s="116" t="s">
        <v>87</v>
      </c>
      <c r="CG124" s="1674"/>
      <c r="CH124" s="115" t="s">
        <v>86</v>
      </c>
      <c r="CI124" s="115" t="s">
        <v>87</v>
      </c>
      <c r="CJ124" s="115" t="s">
        <v>86</v>
      </c>
      <c r="CK124" s="115" t="s">
        <v>87</v>
      </c>
      <c r="CL124" s="115" t="s">
        <v>86</v>
      </c>
      <c r="CM124" s="115" t="s">
        <v>87</v>
      </c>
      <c r="CN124" s="115" t="s">
        <v>86</v>
      </c>
      <c r="CO124" s="115" t="s">
        <v>87</v>
      </c>
      <c r="CP124" s="115" t="s">
        <v>86</v>
      </c>
      <c r="CQ124" s="115" t="s">
        <v>87</v>
      </c>
      <c r="CR124" s="115" t="s">
        <v>86</v>
      </c>
      <c r="CS124" s="116" t="s">
        <v>87</v>
      </c>
    </row>
    <row r="125" spans="1:97" s="15" customFormat="1">
      <c r="A125" s="860" t="s">
        <v>452</v>
      </c>
      <c r="B125" s="872">
        <v>232228</v>
      </c>
      <c r="C125" s="834" t="s">
        <v>3770</v>
      </c>
      <c r="D125" s="835">
        <v>6.8000000000000005E-2</v>
      </c>
      <c r="E125" s="834" t="s">
        <v>3566</v>
      </c>
      <c r="F125" s="833">
        <v>174866</v>
      </c>
      <c r="G125" s="834" t="s">
        <v>3771</v>
      </c>
      <c r="H125" s="835">
        <v>4.5999999999999999E-2</v>
      </c>
      <c r="I125" s="834" t="s">
        <v>3532</v>
      </c>
      <c r="J125" s="833">
        <v>40682</v>
      </c>
      <c r="K125" s="834" t="s">
        <v>3772</v>
      </c>
      <c r="L125" s="835">
        <v>0.156</v>
      </c>
      <c r="M125" s="836" t="s">
        <v>3488</v>
      </c>
      <c r="O125" s="117" t="s">
        <v>452</v>
      </c>
      <c r="P125" s="273">
        <v>216096</v>
      </c>
      <c r="Q125" s="273">
        <v>3707</v>
      </c>
      <c r="R125" s="274">
        <v>4.9000000000000004</v>
      </c>
      <c r="S125" s="275">
        <v>0.8</v>
      </c>
      <c r="T125" s="276">
        <v>158586</v>
      </c>
      <c r="U125" s="273">
        <v>3719</v>
      </c>
      <c r="V125" s="274">
        <v>2.9</v>
      </c>
      <c r="W125" s="275">
        <v>0.6</v>
      </c>
      <c r="X125" s="276">
        <v>39790</v>
      </c>
      <c r="Y125" s="273">
        <v>2616</v>
      </c>
      <c r="Z125" s="287">
        <v>13</v>
      </c>
      <c r="AA125" s="274">
        <v>3.2</v>
      </c>
      <c r="AB125" s="260"/>
      <c r="AC125" s="117" t="s">
        <v>452</v>
      </c>
      <c r="AD125" s="50">
        <v>219572</v>
      </c>
      <c r="AE125" s="51">
        <v>1723</v>
      </c>
      <c r="AF125" s="52">
        <v>5.7</v>
      </c>
      <c r="AG125" s="53">
        <v>0.3</v>
      </c>
      <c r="AH125" s="50">
        <v>164407</v>
      </c>
      <c r="AI125" s="51">
        <v>1895</v>
      </c>
      <c r="AJ125" s="52">
        <v>3.4</v>
      </c>
      <c r="AK125" s="53">
        <v>0.3</v>
      </c>
      <c r="AL125" s="50">
        <v>38221</v>
      </c>
      <c r="AM125" s="51">
        <v>1127</v>
      </c>
      <c r="AN125" s="52">
        <v>15.7</v>
      </c>
      <c r="AO125" s="52">
        <v>1.2</v>
      </c>
      <c r="AQ125" s="118" t="s">
        <v>452</v>
      </c>
      <c r="AR125" s="119">
        <v>220038</v>
      </c>
      <c r="AS125" s="120" t="s">
        <v>1250</v>
      </c>
      <c r="AT125" s="136">
        <v>6.3E-2</v>
      </c>
      <c r="AU125" s="122" t="s">
        <v>94</v>
      </c>
      <c r="AV125" s="119">
        <v>160293</v>
      </c>
      <c r="AW125" s="120" t="s">
        <v>1251</v>
      </c>
      <c r="AX125" s="136">
        <v>3.6999999999999998E-2</v>
      </c>
      <c r="AY125" s="122" t="s">
        <v>95</v>
      </c>
      <c r="AZ125" s="119">
        <v>41124</v>
      </c>
      <c r="BA125" s="120" t="s">
        <v>1252</v>
      </c>
      <c r="BB125" s="136">
        <v>0.17299999999999999</v>
      </c>
      <c r="BC125" s="120" t="s">
        <v>497</v>
      </c>
      <c r="BE125" s="59" t="s">
        <v>452</v>
      </c>
      <c r="BF125" s="60">
        <v>215927</v>
      </c>
      <c r="BG125" s="61" t="s">
        <v>1253</v>
      </c>
      <c r="BH125" s="62">
        <v>5.1999999999999998E-2</v>
      </c>
      <c r="BI125" s="61" t="s">
        <v>94</v>
      </c>
      <c r="BJ125" s="60">
        <v>164634</v>
      </c>
      <c r="BK125" s="61" t="s">
        <v>702</v>
      </c>
      <c r="BL125" s="62">
        <v>3.3000000000000002E-2</v>
      </c>
      <c r="BM125" s="61" t="s">
        <v>95</v>
      </c>
      <c r="BN125" s="60">
        <v>35201</v>
      </c>
      <c r="BO125" s="61" t="s">
        <v>1254</v>
      </c>
      <c r="BP125" s="62">
        <v>0.15</v>
      </c>
      <c r="BQ125" s="61" t="s">
        <v>488</v>
      </c>
      <c r="BS125" s="59" t="s">
        <v>452</v>
      </c>
      <c r="BT125" s="60">
        <v>215170</v>
      </c>
      <c r="BU125" s="61" t="s">
        <v>1255</v>
      </c>
      <c r="BV125" s="62">
        <v>5.3999999999999999E-2</v>
      </c>
      <c r="BW125" s="61" t="s">
        <v>95</v>
      </c>
      <c r="BX125" s="60">
        <v>162953</v>
      </c>
      <c r="BY125" s="61" t="s">
        <v>850</v>
      </c>
      <c r="BZ125" s="62">
        <v>3.3000000000000002E-2</v>
      </c>
      <c r="CA125" s="61" t="s">
        <v>95</v>
      </c>
      <c r="CB125" s="60">
        <v>36157</v>
      </c>
      <c r="CC125" s="61" t="s">
        <v>1256</v>
      </c>
      <c r="CD125" s="62">
        <v>0.14399999999999999</v>
      </c>
      <c r="CE125" s="61" t="s">
        <v>147</v>
      </c>
      <c r="CG125" s="63" t="s">
        <v>452</v>
      </c>
      <c r="CH125" s="64">
        <v>218443</v>
      </c>
      <c r="CI125" s="5" t="s">
        <v>1257</v>
      </c>
      <c r="CJ125" s="65">
        <v>6.6000000000000003E-2</v>
      </c>
      <c r="CK125" s="5" t="s">
        <v>94</v>
      </c>
      <c r="CL125" s="64">
        <v>160567</v>
      </c>
      <c r="CM125" s="5" t="s">
        <v>1258</v>
      </c>
      <c r="CN125" s="65">
        <v>4.1000000000000002E-2</v>
      </c>
      <c r="CO125" s="5" t="s">
        <v>95</v>
      </c>
      <c r="CP125" s="64">
        <v>39207</v>
      </c>
      <c r="CQ125" s="5" t="s">
        <v>1259</v>
      </c>
      <c r="CR125" s="65">
        <v>0.16200000000000001</v>
      </c>
      <c r="CS125" s="5" t="s">
        <v>147</v>
      </c>
    </row>
    <row r="126" spans="1:97" s="15" customFormat="1">
      <c r="A126" s="837" t="s">
        <v>466</v>
      </c>
      <c r="B126" s="867">
        <v>103647</v>
      </c>
      <c r="C126" s="839" t="s">
        <v>3773</v>
      </c>
      <c r="D126" s="840">
        <v>0.10299999999999999</v>
      </c>
      <c r="E126" s="839" t="s">
        <v>3774</v>
      </c>
      <c r="F126" s="838">
        <v>76134</v>
      </c>
      <c r="G126" s="839" t="s">
        <v>3775</v>
      </c>
      <c r="H126" s="840">
        <v>5.8999999999999997E-2</v>
      </c>
      <c r="I126" s="839" t="s">
        <v>3505</v>
      </c>
      <c r="J126" s="838">
        <v>20152</v>
      </c>
      <c r="K126" s="839" t="s">
        <v>3776</v>
      </c>
      <c r="L126" s="840">
        <v>0.26700000000000002</v>
      </c>
      <c r="M126" s="841" t="s">
        <v>3654</v>
      </c>
      <c r="O126" s="66" t="s">
        <v>466</v>
      </c>
      <c r="P126" s="277">
        <v>92647</v>
      </c>
      <c r="Q126" s="277">
        <v>3602</v>
      </c>
      <c r="R126" s="278">
        <v>8.1999999999999993</v>
      </c>
      <c r="S126" s="279">
        <v>1.7</v>
      </c>
      <c r="T126" s="280">
        <v>66397</v>
      </c>
      <c r="U126" s="277">
        <v>3567</v>
      </c>
      <c r="V126" s="278">
        <v>3.7</v>
      </c>
      <c r="W126" s="279">
        <v>1.2</v>
      </c>
      <c r="X126" s="280">
        <v>19514</v>
      </c>
      <c r="Y126" s="277">
        <v>1900</v>
      </c>
      <c r="Z126" s="278">
        <v>22.4</v>
      </c>
      <c r="AA126" s="278">
        <v>5.9</v>
      </c>
      <c r="AB126" s="260"/>
      <c r="AC126" s="66" t="s">
        <v>466</v>
      </c>
      <c r="AD126" s="67">
        <v>102531</v>
      </c>
      <c r="AE126" s="68">
        <v>1358</v>
      </c>
      <c r="AF126" s="69">
        <v>8.3000000000000007</v>
      </c>
      <c r="AG126" s="70">
        <v>0.5</v>
      </c>
      <c r="AH126" s="67">
        <v>74962</v>
      </c>
      <c r="AI126" s="68">
        <v>1156</v>
      </c>
      <c r="AJ126" s="69">
        <v>4.0999999999999996</v>
      </c>
      <c r="AK126" s="70">
        <v>0.5</v>
      </c>
      <c r="AL126" s="67">
        <v>19905</v>
      </c>
      <c r="AM126" s="68">
        <v>910</v>
      </c>
      <c r="AN126" s="69">
        <v>24.4</v>
      </c>
      <c r="AO126" s="69">
        <v>1.9</v>
      </c>
      <c r="AQ126" s="71" t="s">
        <v>466</v>
      </c>
      <c r="AR126" s="72">
        <v>101992</v>
      </c>
      <c r="AS126" s="73" t="s">
        <v>1260</v>
      </c>
      <c r="AT126" s="126">
        <v>8.6999999999999994E-2</v>
      </c>
      <c r="AU126" s="75" t="s">
        <v>131</v>
      </c>
      <c r="AV126" s="72">
        <v>72625</v>
      </c>
      <c r="AW126" s="73" t="s">
        <v>1261</v>
      </c>
      <c r="AX126" s="126">
        <v>3.6999999999999998E-2</v>
      </c>
      <c r="AY126" s="75" t="s">
        <v>105</v>
      </c>
      <c r="AZ126" s="72">
        <v>20760</v>
      </c>
      <c r="BA126" s="73" t="s">
        <v>1262</v>
      </c>
      <c r="BB126" s="126">
        <v>0.27300000000000002</v>
      </c>
      <c r="BC126" s="73" t="s">
        <v>528</v>
      </c>
      <c r="BE126" s="76" t="s">
        <v>466</v>
      </c>
      <c r="BF126" s="60">
        <v>100491</v>
      </c>
      <c r="BG126" s="61" t="s">
        <v>1263</v>
      </c>
      <c r="BH126" s="62">
        <v>8.1000000000000003E-2</v>
      </c>
      <c r="BI126" s="61" t="s">
        <v>109</v>
      </c>
      <c r="BJ126" s="60">
        <v>73902</v>
      </c>
      <c r="BK126" s="61" t="s">
        <v>1264</v>
      </c>
      <c r="BL126" s="62">
        <v>4.3999999999999997E-2</v>
      </c>
      <c r="BM126" s="61" t="s">
        <v>97</v>
      </c>
      <c r="BN126" s="60">
        <v>18493</v>
      </c>
      <c r="BO126" s="61" t="s">
        <v>1265</v>
      </c>
      <c r="BP126" s="62">
        <v>0.246</v>
      </c>
      <c r="BQ126" s="61" t="s">
        <v>116</v>
      </c>
      <c r="BS126" s="76" t="s">
        <v>466</v>
      </c>
      <c r="BT126" s="60">
        <v>98488</v>
      </c>
      <c r="BU126" s="61" t="s">
        <v>1266</v>
      </c>
      <c r="BV126" s="62">
        <v>7.3999999999999996E-2</v>
      </c>
      <c r="BW126" s="61" t="s">
        <v>96</v>
      </c>
      <c r="BX126" s="60">
        <v>73687</v>
      </c>
      <c r="BY126" s="61" t="s">
        <v>855</v>
      </c>
      <c r="BZ126" s="62">
        <v>3.5000000000000003E-2</v>
      </c>
      <c r="CA126" s="61" t="s">
        <v>98</v>
      </c>
      <c r="CB126" s="60">
        <v>17641</v>
      </c>
      <c r="CC126" s="61" t="s">
        <v>719</v>
      </c>
      <c r="CD126" s="62">
        <v>0.224</v>
      </c>
      <c r="CE126" s="61" t="s">
        <v>650</v>
      </c>
      <c r="CG126" s="22" t="s">
        <v>478</v>
      </c>
      <c r="CH126" s="6">
        <v>105211</v>
      </c>
      <c r="CI126" s="7" t="s">
        <v>1267</v>
      </c>
      <c r="CJ126" s="11">
        <v>9.6000000000000002E-2</v>
      </c>
      <c r="CK126" s="7" t="s">
        <v>105</v>
      </c>
      <c r="CL126" s="6">
        <v>74738</v>
      </c>
      <c r="CM126" s="7" t="s">
        <v>1268</v>
      </c>
      <c r="CN126" s="11">
        <v>5.5E-2</v>
      </c>
      <c r="CO126" s="7" t="s">
        <v>105</v>
      </c>
      <c r="CP126" s="6">
        <v>21694</v>
      </c>
      <c r="CQ126" s="7" t="s">
        <v>341</v>
      </c>
      <c r="CR126" s="11">
        <v>0.23</v>
      </c>
      <c r="CS126" s="7" t="s">
        <v>473</v>
      </c>
    </row>
    <row r="127" spans="1:97" s="15" customFormat="1">
      <c r="A127" s="842" t="s">
        <v>481</v>
      </c>
      <c r="B127" s="867">
        <v>18708</v>
      </c>
      <c r="C127" s="839" t="s">
        <v>3777</v>
      </c>
      <c r="D127" s="840">
        <v>8.4000000000000005E-2</v>
      </c>
      <c r="E127" s="839" t="s">
        <v>3545</v>
      </c>
      <c r="F127" s="838">
        <v>15024</v>
      </c>
      <c r="G127" s="839" t="s">
        <v>3778</v>
      </c>
      <c r="H127" s="840">
        <v>6.0999999999999999E-2</v>
      </c>
      <c r="I127" s="839" t="s">
        <v>3513</v>
      </c>
      <c r="J127" s="838">
        <v>2492</v>
      </c>
      <c r="K127" s="839" t="s">
        <v>3779</v>
      </c>
      <c r="L127" s="840">
        <v>0.26600000000000001</v>
      </c>
      <c r="M127" s="841" t="s">
        <v>3780</v>
      </c>
      <c r="O127" s="77" t="s">
        <v>481</v>
      </c>
      <c r="P127" s="277">
        <v>19181</v>
      </c>
      <c r="Q127" s="277">
        <v>2003</v>
      </c>
      <c r="R127" s="278">
        <v>6.5</v>
      </c>
      <c r="S127" s="279">
        <v>2.8</v>
      </c>
      <c r="T127" s="280">
        <v>14780</v>
      </c>
      <c r="U127" s="277">
        <v>1720</v>
      </c>
      <c r="V127" s="278">
        <v>2.2999999999999998</v>
      </c>
      <c r="W127" s="279">
        <v>2.2999999999999998</v>
      </c>
      <c r="X127" s="280">
        <v>2742</v>
      </c>
      <c r="Y127" s="277">
        <v>931</v>
      </c>
      <c r="Z127" s="278">
        <v>26.6</v>
      </c>
      <c r="AA127" s="278">
        <v>14</v>
      </c>
      <c r="AB127" s="260"/>
      <c r="AC127" s="77" t="s">
        <v>481</v>
      </c>
      <c r="AD127" s="67">
        <v>20657</v>
      </c>
      <c r="AE127" s="68">
        <v>894</v>
      </c>
      <c r="AF127" s="69">
        <v>7.1</v>
      </c>
      <c r="AG127" s="70">
        <v>1.2</v>
      </c>
      <c r="AH127" s="67">
        <v>16222</v>
      </c>
      <c r="AI127" s="68">
        <v>706</v>
      </c>
      <c r="AJ127" s="69">
        <v>3</v>
      </c>
      <c r="AK127" s="70">
        <v>1</v>
      </c>
      <c r="AL127" s="67">
        <v>2919</v>
      </c>
      <c r="AM127" s="68">
        <v>305</v>
      </c>
      <c r="AN127" s="69">
        <v>29.1</v>
      </c>
      <c r="AO127" s="69">
        <v>5.8</v>
      </c>
      <c r="AQ127" s="78" t="s">
        <v>481</v>
      </c>
      <c r="AR127" s="79">
        <v>20417</v>
      </c>
      <c r="AS127" s="61" t="s">
        <v>1269</v>
      </c>
      <c r="AT127" s="62">
        <v>0.124</v>
      </c>
      <c r="AU127" s="81" t="s">
        <v>473</v>
      </c>
      <c r="AV127" s="79">
        <v>15470</v>
      </c>
      <c r="AW127" s="61" t="s">
        <v>1270</v>
      </c>
      <c r="AX127" s="62">
        <v>3.4000000000000002E-2</v>
      </c>
      <c r="AY127" s="81" t="s">
        <v>492</v>
      </c>
      <c r="AZ127" s="79">
        <v>3959</v>
      </c>
      <c r="BA127" s="61" t="s">
        <v>282</v>
      </c>
      <c r="BB127" s="62">
        <v>0.47699999999999998</v>
      </c>
      <c r="BC127" s="61" t="s">
        <v>1096</v>
      </c>
      <c r="BE127" s="82" t="s">
        <v>481</v>
      </c>
      <c r="BF127" s="60">
        <v>21440</v>
      </c>
      <c r="BG127" s="61" t="s">
        <v>1090</v>
      </c>
      <c r="BH127" s="62">
        <v>8.4000000000000005E-2</v>
      </c>
      <c r="BI127" s="61" t="s">
        <v>156</v>
      </c>
      <c r="BJ127" s="60">
        <v>16346</v>
      </c>
      <c r="BK127" s="61" t="s">
        <v>1271</v>
      </c>
      <c r="BL127" s="62">
        <v>4.2000000000000003E-2</v>
      </c>
      <c r="BM127" s="61" t="s">
        <v>497</v>
      </c>
      <c r="BN127" s="60">
        <v>3051</v>
      </c>
      <c r="BO127" s="61" t="s">
        <v>360</v>
      </c>
      <c r="BP127" s="62">
        <v>0.34</v>
      </c>
      <c r="BQ127" s="61" t="s">
        <v>1190</v>
      </c>
      <c r="BS127" s="82" t="s">
        <v>481</v>
      </c>
      <c r="BT127" s="60">
        <v>20659</v>
      </c>
      <c r="BU127" s="61" t="s">
        <v>1272</v>
      </c>
      <c r="BV127" s="62">
        <v>4.4999999999999998E-2</v>
      </c>
      <c r="BW127" s="61" t="s">
        <v>107</v>
      </c>
      <c r="BX127" s="60">
        <v>16908</v>
      </c>
      <c r="BY127" s="61" t="s">
        <v>1273</v>
      </c>
      <c r="BZ127" s="62">
        <v>0.02</v>
      </c>
      <c r="CA127" s="61" t="s">
        <v>131</v>
      </c>
      <c r="CB127" s="60">
        <v>1993</v>
      </c>
      <c r="CC127" s="61" t="s">
        <v>1274</v>
      </c>
      <c r="CD127" s="62">
        <v>0.25</v>
      </c>
      <c r="CE127" s="61" t="s">
        <v>1275</v>
      </c>
      <c r="CG127" s="22"/>
      <c r="CH127" s="6"/>
      <c r="CI127" s="7"/>
      <c r="CJ127" s="11"/>
      <c r="CK127" s="7"/>
      <c r="CL127" s="6"/>
      <c r="CM127" s="7"/>
      <c r="CN127" s="11"/>
      <c r="CO127" s="7"/>
      <c r="CP127" s="6"/>
      <c r="CQ127" s="7"/>
      <c r="CR127" s="11"/>
      <c r="CS127" s="7"/>
    </row>
    <row r="128" spans="1:97" s="15" customFormat="1" ht="26">
      <c r="A128" s="842" t="s">
        <v>495</v>
      </c>
      <c r="B128" s="867">
        <v>20591</v>
      </c>
      <c r="C128" s="839" t="s">
        <v>3781</v>
      </c>
      <c r="D128" s="840">
        <v>0.13400000000000001</v>
      </c>
      <c r="E128" s="839" t="s">
        <v>3568</v>
      </c>
      <c r="F128" s="838">
        <v>16379</v>
      </c>
      <c r="G128" s="839" t="s">
        <v>3782</v>
      </c>
      <c r="H128" s="840">
        <v>9.7000000000000003E-2</v>
      </c>
      <c r="I128" s="839" t="s">
        <v>3704</v>
      </c>
      <c r="J128" s="838">
        <v>2800</v>
      </c>
      <c r="K128" s="839" t="s">
        <v>3783</v>
      </c>
      <c r="L128" s="840">
        <v>0.39700000000000002</v>
      </c>
      <c r="M128" s="841" t="s">
        <v>3784</v>
      </c>
      <c r="O128" s="77" t="s">
        <v>495</v>
      </c>
      <c r="P128" s="277">
        <v>16570</v>
      </c>
      <c r="Q128" s="277">
        <v>1713</v>
      </c>
      <c r="R128" s="278">
        <v>13.9</v>
      </c>
      <c r="S128" s="288">
        <v>5</v>
      </c>
      <c r="T128" s="280">
        <v>12143</v>
      </c>
      <c r="U128" s="277">
        <v>1502</v>
      </c>
      <c r="V128" s="278">
        <v>6.5</v>
      </c>
      <c r="W128" s="279">
        <v>3.7</v>
      </c>
      <c r="X128" s="280">
        <v>3314</v>
      </c>
      <c r="Y128" s="277">
        <v>920</v>
      </c>
      <c r="Z128" s="278">
        <v>33.799999999999997</v>
      </c>
      <c r="AA128" s="278">
        <v>14.6</v>
      </c>
      <c r="AB128" s="260"/>
      <c r="AC128" s="77" t="s">
        <v>495</v>
      </c>
      <c r="AD128" s="67">
        <v>21462</v>
      </c>
      <c r="AE128" s="68">
        <v>850</v>
      </c>
      <c r="AF128" s="69">
        <v>12.9</v>
      </c>
      <c r="AG128" s="70">
        <v>1.5</v>
      </c>
      <c r="AH128" s="67">
        <v>16204</v>
      </c>
      <c r="AI128" s="68">
        <v>681</v>
      </c>
      <c r="AJ128" s="69">
        <v>6.9</v>
      </c>
      <c r="AK128" s="70">
        <v>1.4</v>
      </c>
      <c r="AL128" s="67">
        <v>3694</v>
      </c>
      <c r="AM128" s="68">
        <v>360</v>
      </c>
      <c r="AN128" s="69">
        <v>40.200000000000003</v>
      </c>
      <c r="AO128" s="69">
        <v>5.4</v>
      </c>
      <c r="AQ128" s="78" t="s">
        <v>495</v>
      </c>
      <c r="AR128" s="79">
        <v>22442</v>
      </c>
      <c r="AS128" s="61" t="s">
        <v>1276</v>
      </c>
      <c r="AT128" s="62">
        <v>8.4000000000000005E-2</v>
      </c>
      <c r="AU128" s="81" t="s">
        <v>483</v>
      </c>
      <c r="AV128" s="79">
        <v>17084</v>
      </c>
      <c r="AW128" s="61" t="s">
        <v>1277</v>
      </c>
      <c r="AX128" s="62">
        <v>5.6000000000000001E-2</v>
      </c>
      <c r="AY128" s="81" t="s">
        <v>104</v>
      </c>
      <c r="AZ128" s="79">
        <v>3465</v>
      </c>
      <c r="BA128" s="61" t="s">
        <v>991</v>
      </c>
      <c r="BB128" s="62">
        <v>0.27200000000000002</v>
      </c>
      <c r="BC128" s="61" t="s">
        <v>1015</v>
      </c>
      <c r="BE128" s="82" t="s">
        <v>495</v>
      </c>
      <c r="BF128" s="60">
        <v>19400</v>
      </c>
      <c r="BG128" s="61" t="s">
        <v>1278</v>
      </c>
      <c r="BH128" s="62">
        <v>9.9000000000000005E-2</v>
      </c>
      <c r="BI128" s="61" t="s">
        <v>483</v>
      </c>
      <c r="BJ128" s="60">
        <v>14829</v>
      </c>
      <c r="BK128" s="61" t="s">
        <v>649</v>
      </c>
      <c r="BL128" s="62">
        <v>0.04</v>
      </c>
      <c r="BM128" s="61" t="s">
        <v>592</v>
      </c>
      <c r="BN128" s="60">
        <v>3206</v>
      </c>
      <c r="BO128" s="61" t="s">
        <v>1279</v>
      </c>
      <c r="BP128" s="62">
        <v>0.39300000000000002</v>
      </c>
      <c r="BQ128" s="61" t="s">
        <v>547</v>
      </c>
      <c r="BS128" s="82" t="s">
        <v>495</v>
      </c>
      <c r="BT128" s="60">
        <v>19467</v>
      </c>
      <c r="BU128" s="61" t="s">
        <v>632</v>
      </c>
      <c r="BV128" s="62">
        <v>0.14199999999999999</v>
      </c>
      <c r="BW128" s="61" t="s">
        <v>316</v>
      </c>
      <c r="BX128" s="60">
        <v>14177</v>
      </c>
      <c r="BY128" s="61" t="s">
        <v>1280</v>
      </c>
      <c r="BZ128" s="62">
        <v>7.0999999999999994E-2</v>
      </c>
      <c r="CA128" s="61" t="s">
        <v>104</v>
      </c>
      <c r="CB128" s="60">
        <v>3692</v>
      </c>
      <c r="CC128" s="61" t="s">
        <v>933</v>
      </c>
      <c r="CD128" s="62">
        <v>0.434</v>
      </c>
      <c r="CE128" s="61" t="s">
        <v>1281</v>
      </c>
      <c r="CG128" s="22"/>
      <c r="CH128" s="6"/>
      <c r="CI128" s="7"/>
      <c r="CJ128" s="11"/>
      <c r="CK128" s="7"/>
      <c r="CL128" s="6"/>
      <c r="CM128" s="7"/>
      <c r="CN128" s="11"/>
      <c r="CO128" s="7"/>
      <c r="CP128" s="6"/>
      <c r="CQ128" s="7"/>
      <c r="CR128" s="11"/>
      <c r="CS128" s="7"/>
    </row>
    <row r="129" spans="1:97" s="15" customFormat="1">
      <c r="A129" s="842" t="s">
        <v>508</v>
      </c>
      <c r="B129" s="867">
        <v>64348</v>
      </c>
      <c r="C129" s="839" t="s">
        <v>3785</v>
      </c>
      <c r="D129" s="840">
        <v>9.8000000000000004E-2</v>
      </c>
      <c r="E129" s="839" t="s">
        <v>3617</v>
      </c>
      <c r="F129" s="838">
        <v>44731</v>
      </c>
      <c r="G129" s="839" t="s">
        <v>3786</v>
      </c>
      <c r="H129" s="840">
        <v>4.3999999999999997E-2</v>
      </c>
      <c r="I129" s="839" t="s">
        <v>3576</v>
      </c>
      <c r="J129" s="838">
        <v>14860</v>
      </c>
      <c r="K129" s="839" t="s">
        <v>3787</v>
      </c>
      <c r="L129" s="840">
        <v>0.24299999999999999</v>
      </c>
      <c r="M129" s="841" t="s">
        <v>3553</v>
      </c>
      <c r="O129" s="77" t="s">
        <v>508</v>
      </c>
      <c r="P129" s="277">
        <v>56896</v>
      </c>
      <c r="Q129" s="277">
        <v>3447</v>
      </c>
      <c r="R129" s="278">
        <v>7.1</v>
      </c>
      <c r="S129" s="279">
        <v>2.2999999999999998</v>
      </c>
      <c r="T129" s="280">
        <v>39474</v>
      </c>
      <c r="U129" s="277">
        <v>2652</v>
      </c>
      <c r="V129" s="278">
        <v>3.4</v>
      </c>
      <c r="W129" s="279">
        <v>1.6</v>
      </c>
      <c r="X129" s="280">
        <v>13458</v>
      </c>
      <c r="Y129" s="277">
        <v>1753</v>
      </c>
      <c r="Z129" s="278">
        <v>18.7</v>
      </c>
      <c r="AA129" s="278">
        <v>7.3</v>
      </c>
      <c r="AB129" s="260"/>
      <c r="AC129" s="77" t="s">
        <v>508</v>
      </c>
      <c r="AD129" s="67">
        <v>60412</v>
      </c>
      <c r="AE129" s="68">
        <v>1099</v>
      </c>
      <c r="AF129" s="69">
        <v>7.2</v>
      </c>
      <c r="AG129" s="70">
        <v>0.7</v>
      </c>
      <c r="AH129" s="67">
        <v>42536</v>
      </c>
      <c r="AI129" s="68">
        <v>943</v>
      </c>
      <c r="AJ129" s="69">
        <v>3.4</v>
      </c>
      <c r="AK129" s="70">
        <v>0.5</v>
      </c>
      <c r="AL129" s="67">
        <v>13292</v>
      </c>
      <c r="AM129" s="68">
        <v>728</v>
      </c>
      <c r="AN129" s="69">
        <v>19</v>
      </c>
      <c r="AO129" s="69">
        <v>2.2999999999999998</v>
      </c>
      <c r="AQ129" s="78" t="s">
        <v>508</v>
      </c>
      <c r="AR129" s="79">
        <v>59133</v>
      </c>
      <c r="AS129" s="61" t="s">
        <v>1282</v>
      </c>
      <c r="AT129" s="62">
        <v>7.4999999999999997E-2</v>
      </c>
      <c r="AU129" s="81" t="s">
        <v>145</v>
      </c>
      <c r="AV129" s="79">
        <v>40071</v>
      </c>
      <c r="AW129" s="61" t="s">
        <v>1283</v>
      </c>
      <c r="AX129" s="62">
        <v>0.03</v>
      </c>
      <c r="AY129" s="81" t="s">
        <v>105</v>
      </c>
      <c r="AZ129" s="79">
        <v>13336</v>
      </c>
      <c r="BA129" s="61" t="s">
        <v>1284</v>
      </c>
      <c r="BB129" s="62">
        <v>0.21299999999999999</v>
      </c>
      <c r="BC129" s="61" t="s">
        <v>1181</v>
      </c>
      <c r="BE129" s="82" t="s">
        <v>508</v>
      </c>
      <c r="BF129" s="60">
        <v>59651</v>
      </c>
      <c r="BG129" s="61" t="s">
        <v>1285</v>
      </c>
      <c r="BH129" s="62">
        <v>7.3999999999999996E-2</v>
      </c>
      <c r="BI129" s="61" t="s">
        <v>149</v>
      </c>
      <c r="BJ129" s="60">
        <v>42727</v>
      </c>
      <c r="BK129" s="61" t="s">
        <v>170</v>
      </c>
      <c r="BL129" s="62">
        <v>4.4999999999999998E-2</v>
      </c>
      <c r="BM129" s="61" t="s">
        <v>109</v>
      </c>
      <c r="BN129" s="60">
        <v>12236</v>
      </c>
      <c r="BO129" s="61" t="s">
        <v>1286</v>
      </c>
      <c r="BP129" s="62">
        <v>0.184</v>
      </c>
      <c r="BQ129" s="61" t="s">
        <v>115</v>
      </c>
      <c r="BS129" s="82" t="s">
        <v>508</v>
      </c>
      <c r="BT129" s="60">
        <v>58362</v>
      </c>
      <c r="BU129" s="61" t="s">
        <v>1287</v>
      </c>
      <c r="BV129" s="62">
        <v>6.2E-2</v>
      </c>
      <c r="BW129" s="61" t="s">
        <v>110</v>
      </c>
      <c r="BX129" s="60">
        <v>42602</v>
      </c>
      <c r="BY129" s="61" t="s">
        <v>1288</v>
      </c>
      <c r="BZ129" s="62">
        <v>0.03</v>
      </c>
      <c r="CA129" s="61" t="s">
        <v>97</v>
      </c>
      <c r="CB129" s="60">
        <v>11956</v>
      </c>
      <c r="CC129" s="61" t="s">
        <v>1289</v>
      </c>
      <c r="CD129" s="62">
        <v>0.154</v>
      </c>
      <c r="CE129" s="61" t="s">
        <v>681</v>
      </c>
      <c r="CG129" s="22"/>
      <c r="CH129" s="6"/>
      <c r="CI129" s="7"/>
      <c r="CJ129" s="11"/>
      <c r="CK129" s="7"/>
      <c r="CL129" s="6"/>
      <c r="CM129" s="7"/>
      <c r="CN129" s="11"/>
      <c r="CO129" s="7"/>
      <c r="CP129" s="6"/>
      <c r="CQ129" s="7"/>
      <c r="CR129" s="11"/>
      <c r="CS129" s="7"/>
    </row>
    <row r="130" spans="1:97" s="15" customFormat="1">
      <c r="A130" s="101"/>
      <c r="B130" s="843"/>
      <c r="C130" s="843"/>
      <c r="D130" s="848"/>
      <c r="E130" s="279"/>
      <c r="F130" s="847"/>
      <c r="G130" s="294"/>
      <c r="H130" s="845"/>
      <c r="I130" s="279"/>
      <c r="J130" s="847"/>
      <c r="K130" s="294"/>
      <c r="L130" s="845"/>
      <c r="M130" s="848"/>
      <c r="O130" s="83"/>
      <c r="P130" s="277"/>
      <c r="Q130" s="277"/>
      <c r="R130" s="278"/>
      <c r="S130" s="279"/>
      <c r="T130" s="280"/>
      <c r="U130" s="277"/>
      <c r="V130" s="278"/>
      <c r="W130" s="279"/>
      <c r="X130" s="280"/>
      <c r="Y130" s="277"/>
      <c r="Z130" s="278"/>
      <c r="AA130" s="278"/>
      <c r="AB130" s="260"/>
      <c r="AC130" s="83"/>
      <c r="AD130" s="67"/>
      <c r="AE130" s="68"/>
      <c r="AF130" s="69"/>
      <c r="AG130" s="70"/>
      <c r="AH130" s="67"/>
      <c r="AI130" s="68"/>
      <c r="AJ130" s="69"/>
      <c r="AK130" s="70"/>
      <c r="AL130" s="67"/>
      <c r="AM130" s="68"/>
      <c r="AN130" s="69"/>
      <c r="AO130" s="69"/>
      <c r="AQ130" s="268"/>
      <c r="AR130" s="86"/>
      <c r="AS130" s="61"/>
      <c r="AT130" s="62"/>
      <c r="AU130" s="81"/>
      <c r="AV130" s="86"/>
      <c r="AW130" s="61"/>
      <c r="AX130" s="62"/>
      <c r="AY130" s="81"/>
      <c r="AZ130" s="86"/>
      <c r="BA130" s="61"/>
      <c r="BB130" s="62"/>
      <c r="BC130" s="61"/>
      <c r="BE130" s="22"/>
      <c r="BF130" s="61" t="s">
        <v>150</v>
      </c>
      <c r="BG130" s="61" t="s">
        <v>150</v>
      </c>
      <c r="BH130" s="62" t="s">
        <v>150</v>
      </c>
      <c r="BI130" s="61" t="s">
        <v>150</v>
      </c>
      <c r="BJ130" s="61" t="s">
        <v>150</v>
      </c>
      <c r="BK130" s="61" t="s">
        <v>150</v>
      </c>
      <c r="BL130" s="62" t="s">
        <v>150</v>
      </c>
      <c r="BM130" s="61" t="s">
        <v>150</v>
      </c>
      <c r="BN130" s="61" t="s">
        <v>150</v>
      </c>
      <c r="BO130" s="61" t="s">
        <v>150</v>
      </c>
      <c r="BP130" s="62" t="s">
        <v>150</v>
      </c>
      <c r="BQ130" s="61" t="s">
        <v>150</v>
      </c>
      <c r="BS130" s="22"/>
      <c r="BT130" s="7"/>
      <c r="BU130" s="7"/>
      <c r="BV130" s="11"/>
      <c r="BW130" s="7"/>
      <c r="BX130" s="7"/>
      <c r="BY130" s="7"/>
      <c r="BZ130" s="11"/>
      <c r="CA130" s="7"/>
      <c r="CB130" s="7"/>
      <c r="CC130" s="7"/>
      <c r="CD130" s="11"/>
      <c r="CE130" s="7"/>
      <c r="CG130" s="22"/>
      <c r="CH130" s="7"/>
      <c r="CI130" s="7"/>
      <c r="CJ130" s="11"/>
      <c r="CK130" s="7"/>
      <c r="CL130" s="7"/>
      <c r="CM130" s="7"/>
      <c r="CN130" s="11"/>
      <c r="CO130" s="7"/>
      <c r="CP130" s="7"/>
      <c r="CQ130" s="7"/>
      <c r="CR130" s="11"/>
      <c r="CS130" s="7"/>
    </row>
    <row r="131" spans="1:97" s="15" customFormat="1">
      <c r="A131" s="858" t="s">
        <v>518</v>
      </c>
      <c r="B131" s="850"/>
      <c r="C131" s="852"/>
      <c r="D131" s="852"/>
      <c r="E131" s="281"/>
      <c r="F131" s="850"/>
      <c r="G131" s="281"/>
      <c r="H131" s="850"/>
      <c r="I131" s="281"/>
      <c r="J131" s="850"/>
      <c r="K131" s="281"/>
      <c r="L131" s="850"/>
      <c r="M131" s="852"/>
      <c r="O131" s="105" t="s">
        <v>518</v>
      </c>
      <c r="P131" s="147"/>
      <c r="Q131" s="52"/>
      <c r="R131" s="52"/>
      <c r="S131" s="281"/>
      <c r="T131" s="147"/>
      <c r="U131" s="52"/>
      <c r="V131" s="52"/>
      <c r="W131" s="281"/>
      <c r="X131" s="147"/>
      <c r="Y131" s="52"/>
      <c r="Z131" s="52"/>
      <c r="AA131" s="52"/>
      <c r="AB131" s="260"/>
      <c r="AC131" s="105" t="s">
        <v>518</v>
      </c>
      <c r="AD131" s="50"/>
      <c r="AE131" s="51"/>
      <c r="AF131" s="52"/>
      <c r="AG131" s="53"/>
      <c r="AH131" s="50"/>
      <c r="AI131" s="51"/>
      <c r="AJ131" s="52"/>
      <c r="AK131" s="53"/>
      <c r="AL131" s="50"/>
      <c r="AM131" s="51"/>
      <c r="AN131" s="52"/>
      <c r="AO131" s="52"/>
      <c r="AQ131" s="110" t="s">
        <v>518</v>
      </c>
      <c r="AR131" s="111"/>
      <c r="AS131" s="106"/>
      <c r="AT131" s="107"/>
      <c r="AU131" s="106"/>
      <c r="AV131" s="111"/>
      <c r="AW131" s="106"/>
      <c r="AX131" s="107"/>
      <c r="AY131" s="106"/>
      <c r="AZ131" s="111"/>
      <c r="BA131" s="106"/>
      <c r="BB131" s="107"/>
      <c r="BC131" s="109"/>
      <c r="BE131" s="262" t="s">
        <v>518</v>
      </c>
      <c r="BF131" s="263"/>
      <c r="BG131" s="263"/>
      <c r="BH131" s="93"/>
      <c r="BI131" s="263"/>
      <c r="BJ131" s="263"/>
      <c r="BK131" s="263"/>
      <c r="BL131" s="93"/>
      <c r="BM131" s="263"/>
      <c r="BN131" s="263"/>
      <c r="BO131" s="263"/>
      <c r="BP131" s="93"/>
      <c r="BQ131" s="264"/>
      <c r="BS131" s="262" t="s">
        <v>518</v>
      </c>
      <c r="BT131" s="263"/>
      <c r="BU131" s="263"/>
      <c r="BV131" s="93"/>
      <c r="BW131" s="263"/>
      <c r="BX131" s="263"/>
      <c r="BY131" s="263"/>
      <c r="BZ131" s="93"/>
      <c r="CA131" s="263"/>
      <c r="CB131" s="263"/>
      <c r="CC131" s="263"/>
      <c r="CD131" s="93"/>
      <c r="CE131" s="264"/>
      <c r="CG131" s="1661" t="s">
        <v>518</v>
      </c>
      <c r="CH131" s="1662"/>
      <c r="CI131" s="1662"/>
      <c r="CJ131" s="1662"/>
      <c r="CK131" s="1662"/>
      <c r="CL131" s="1662"/>
      <c r="CM131" s="1662"/>
      <c r="CN131" s="1662"/>
      <c r="CO131" s="1662"/>
      <c r="CP131" s="1662"/>
      <c r="CQ131" s="1662"/>
      <c r="CR131" s="1662"/>
      <c r="CS131" s="1663"/>
    </row>
    <row r="132" spans="1:97" s="15" customFormat="1">
      <c r="A132" s="101" t="s">
        <v>519</v>
      </c>
      <c r="B132" s="867"/>
      <c r="C132" s="873"/>
      <c r="D132" s="840"/>
      <c r="E132" s="873"/>
      <c r="F132" s="838"/>
      <c r="G132" s="873"/>
      <c r="H132" s="840"/>
      <c r="I132" s="873"/>
      <c r="J132" s="838"/>
      <c r="K132" s="873"/>
      <c r="L132" s="840"/>
      <c r="M132" s="841"/>
      <c r="O132" s="83" t="s">
        <v>519</v>
      </c>
      <c r="P132" s="277"/>
      <c r="Q132" s="277"/>
      <c r="R132" s="278"/>
      <c r="S132" s="279"/>
      <c r="T132" s="280"/>
      <c r="U132" s="277"/>
      <c r="V132" s="278"/>
      <c r="W132" s="279"/>
      <c r="X132" s="280"/>
      <c r="Y132" s="277"/>
      <c r="Z132" s="278"/>
      <c r="AA132" s="278"/>
      <c r="AB132" s="260"/>
      <c r="AC132" s="83" t="s">
        <v>519</v>
      </c>
      <c r="AD132" s="67"/>
      <c r="AE132" s="68"/>
      <c r="AF132" s="69"/>
      <c r="AG132" s="70"/>
      <c r="AH132" s="67"/>
      <c r="AI132" s="68"/>
      <c r="AJ132" s="69"/>
      <c r="AK132" s="70"/>
      <c r="AL132" s="67"/>
      <c r="AM132" s="68"/>
      <c r="AN132" s="69"/>
      <c r="AO132" s="69"/>
      <c r="AQ132" s="268" t="s">
        <v>519</v>
      </c>
      <c r="AR132" s="86"/>
      <c r="AS132" s="61"/>
      <c r="AT132" s="62"/>
      <c r="AU132" s="81"/>
      <c r="AV132" s="86"/>
      <c r="AW132" s="61"/>
      <c r="AX132" s="62"/>
      <c r="AY132" s="81"/>
      <c r="AZ132" s="86"/>
      <c r="BA132" s="61"/>
      <c r="BB132" s="62"/>
      <c r="BC132" s="61"/>
      <c r="BE132" s="22" t="s">
        <v>519</v>
      </c>
      <c r="BF132" s="61" t="s">
        <v>150</v>
      </c>
      <c r="BG132" s="61" t="s">
        <v>150</v>
      </c>
      <c r="BH132" s="62" t="s">
        <v>150</v>
      </c>
      <c r="BI132" s="61" t="s">
        <v>150</v>
      </c>
      <c r="BJ132" s="61" t="s">
        <v>150</v>
      </c>
      <c r="BK132" s="61" t="s">
        <v>150</v>
      </c>
      <c r="BL132" s="62" t="s">
        <v>150</v>
      </c>
      <c r="BM132" s="61" t="s">
        <v>150</v>
      </c>
      <c r="BN132" s="61" t="s">
        <v>150</v>
      </c>
      <c r="BO132" s="61" t="s">
        <v>150</v>
      </c>
      <c r="BP132" s="62" t="s">
        <v>150</v>
      </c>
      <c r="BQ132" s="61" t="s">
        <v>150</v>
      </c>
      <c r="BS132" s="22" t="s">
        <v>519</v>
      </c>
      <c r="BT132" s="7"/>
      <c r="BU132" s="7"/>
      <c r="BV132" s="11"/>
      <c r="BW132" s="7"/>
      <c r="BX132" s="7"/>
      <c r="BY132" s="7"/>
      <c r="BZ132" s="11"/>
      <c r="CA132" s="7"/>
      <c r="CB132" s="7"/>
      <c r="CC132" s="7"/>
      <c r="CD132" s="11"/>
      <c r="CE132" s="7"/>
      <c r="CG132" s="22" t="s">
        <v>519</v>
      </c>
      <c r="CH132" s="7"/>
      <c r="CI132" s="7"/>
      <c r="CJ132" s="11"/>
      <c r="CK132" s="7"/>
      <c r="CL132" s="7"/>
      <c r="CM132" s="7"/>
      <c r="CN132" s="11"/>
      <c r="CO132" s="7"/>
      <c r="CP132" s="7"/>
      <c r="CQ132" s="7"/>
      <c r="CR132" s="11"/>
      <c r="CS132" s="7"/>
    </row>
    <row r="133" spans="1:97" s="15" customFormat="1">
      <c r="A133" s="842" t="s">
        <v>520</v>
      </c>
      <c r="B133" s="867">
        <v>49293</v>
      </c>
      <c r="C133" s="839" t="s">
        <v>3788</v>
      </c>
      <c r="D133" s="840">
        <v>6.8000000000000005E-2</v>
      </c>
      <c r="E133" s="839" t="s">
        <v>3617</v>
      </c>
      <c r="F133" s="838">
        <v>43054</v>
      </c>
      <c r="G133" s="839" t="s">
        <v>3789</v>
      </c>
      <c r="H133" s="840">
        <v>4.4999999999999998E-2</v>
      </c>
      <c r="I133" s="839" t="s">
        <v>3500</v>
      </c>
      <c r="J133" s="838">
        <v>4750</v>
      </c>
      <c r="K133" s="839" t="s">
        <v>3790</v>
      </c>
      <c r="L133" s="840">
        <v>0.26300000000000001</v>
      </c>
      <c r="M133" s="841" t="s">
        <v>3498</v>
      </c>
      <c r="O133" s="77" t="s">
        <v>520</v>
      </c>
      <c r="P133" s="277">
        <v>52704</v>
      </c>
      <c r="Q133" s="277">
        <v>2392</v>
      </c>
      <c r="R133" s="289">
        <v>3</v>
      </c>
      <c r="S133" s="279">
        <v>1.1000000000000001</v>
      </c>
      <c r="T133" s="280">
        <v>46142</v>
      </c>
      <c r="U133" s="277">
        <v>2250</v>
      </c>
      <c r="V133" s="278">
        <v>2.4</v>
      </c>
      <c r="W133" s="279">
        <v>1.1000000000000001</v>
      </c>
      <c r="X133" s="280">
        <v>3725</v>
      </c>
      <c r="Y133" s="277">
        <v>851</v>
      </c>
      <c r="Z133" s="278">
        <v>8.9</v>
      </c>
      <c r="AA133" s="278">
        <v>5.8</v>
      </c>
      <c r="AB133" s="260"/>
      <c r="AC133" s="77" t="s">
        <v>520</v>
      </c>
      <c r="AD133" s="67">
        <v>55641</v>
      </c>
      <c r="AE133" s="68">
        <v>1089</v>
      </c>
      <c r="AF133" s="69">
        <v>3.7</v>
      </c>
      <c r="AG133" s="70">
        <v>0.5</v>
      </c>
      <c r="AH133" s="67">
        <v>47639</v>
      </c>
      <c r="AI133" s="68">
        <v>1005</v>
      </c>
      <c r="AJ133" s="69">
        <v>1.7</v>
      </c>
      <c r="AK133" s="70">
        <v>0.3</v>
      </c>
      <c r="AL133" s="67">
        <v>5317</v>
      </c>
      <c r="AM133" s="68">
        <v>388</v>
      </c>
      <c r="AN133" s="69">
        <v>21.8</v>
      </c>
      <c r="AO133" s="69">
        <v>3.4</v>
      </c>
      <c r="AQ133" s="78" t="s">
        <v>520</v>
      </c>
      <c r="AR133" s="79">
        <v>56200</v>
      </c>
      <c r="AS133" s="61" t="s">
        <v>1290</v>
      </c>
      <c r="AT133" s="62">
        <v>5.0999999999999997E-2</v>
      </c>
      <c r="AU133" s="81" t="s">
        <v>110</v>
      </c>
      <c r="AV133" s="79">
        <v>46269</v>
      </c>
      <c r="AW133" s="61" t="s">
        <v>1291</v>
      </c>
      <c r="AX133" s="62">
        <v>2.5000000000000001E-2</v>
      </c>
      <c r="AY133" s="81" t="s">
        <v>105</v>
      </c>
      <c r="AZ133" s="79">
        <v>6056</v>
      </c>
      <c r="BA133" s="61" t="s">
        <v>1292</v>
      </c>
      <c r="BB133" s="62">
        <v>0.27800000000000002</v>
      </c>
      <c r="BC133" s="61" t="s">
        <v>686</v>
      </c>
      <c r="BE133" s="82" t="s">
        <v>520</v>
      </c>
      <c r="BF133" s="60">
        <v>53912</v>
      </c>
      <c r="BG133" s="61" t="s">
        <v>1293</v>
      </c>
      <c r="BH133" s="62">
        <v>2.7E-2</v>
      </c>
      <c r="BI133" s="61" t="s">
        <v>94</v>
      </c>
      <c r="BJ133" s="60">
        <v>46812</v>
      </c>
      <c r="BK133" s="61" t="s">
        <v>1294</v>
      </c>
      <c r="BL133" s="62">
        <v>1.4E-2</v>
      </c>
      <c r="BM133" s="61" t="s">
        <v>95</v>
      </c>
      <c r="BN133" s="60">
        <v>4231</v>
      </c>
      <c r="BO133" s="61" t="s">
        <v>1295</v>
      </c>
      <c r="BP133" s="62">
        <v>0.192</v>
      </c>
      <c r="BQ133" s="61" t="s">
        <v>524</v>
      </c>
      <c r="BS133" s="82" t="s">
        <v>520</v>
      </c>
      <c r="BT133" s="60">
        <v>59549</v>
      </c>
      <c r="BU133" s="61" t="s">
        <v>1296</v>
      </c>
      <c r="BV133" s="62">
        <v>2.8000000000000001E-2</v>
      </c>
      <c r="BW133" s="61" t="s">
        <v>98</v>
      </c>
      <c r="BX133" s="60">
        <v>52084</v>
      </c>
      <c r="BY133" s="61" t="s">
        <v>1297</v>
      </c>
      <c r="BZ133" s="62">
        <v>1.0999999999999999E-2</v>
      </c>
      <c r="CA133" s="61" t="s">
        <v>125</v>
      </c>
      <c r="CB133" s="60">
        <v>4812</v>
      </c>
      <c r="CC133" s="61" t="s">
        <v>1298</v>
      </c>
      <c r="CD133" s="62">
        <v>0.18099999999999999</v>
      </c>
      <c r="CE133" s="61" t="s">
        <v>1026</v>
      </c>
      <c r="CG133" s="22" t="s">
        <v>532</v>
      </c>
      <c r="CH133" s="6">
        <v>57315</v>
      </c>
      <c r="CI133" s="7" t="s">
        <v>1299</v>
      </c>
      <c r="CJ133" s="11">
        <v>4.3999999999999997E-2</v>
      </c>
      <c r="CK133" s="7" t="s">
        <v>97</v>
      </c>
      <c r="CL133" s="6">
        <v>49080</v>
      </c>
      <c r="CM133" s="7" t="s">
        <v>1300</v>
      </c>
      <c r="CN133" s="11">
        <v>2.9000000000000001E-2</v>
      </c>
      <c r="CO133" s="7" t="s">
        <v>97</v>
      </c>
      <c r="CP133" s="6">
        <v>5332</v>
      </c>
      <c r="CQ133" s="7" t="s">
        <v>778</v>
      </c>
      <c r="CR133" s="11">
        <v>0.17899999999999999</v>
      </c>
      <c r="CS133" s="7" t="s">
        <v>1181</v>
      </c>
    </row>
    <row r="134" spans="1:97" s="15" customFormat="1">
      <c r="A134" s="842" t="s">
        <v>537</v>
      </c>
      <c r="B134" s="841" t="s">
        <v>544</v>
      </c>
      <c r="C134" s="839" t="s">
        <v>544</v>
      </c>
      <c r="D134" s="853" t="s">
        <v>544</v>
      </c>
      <c r="E134" s="839" t="s">
        <v>544</v>
      </c>
      <c r="F134" s="853" t="s">
        <v>544</v>
      </c>
      <c r="G134" s="839" t="s">
        <v>544</v>
      </c>
      <c r="H134" s="853" t="s">
        <v>544</v>
      </c>
      <c r="I134" s="839" t="s">
        <v>544</v>
      </c>
      <c r="J134" s="853" t="s">
        <v>544</v>
      </c>
      <c r="K134" s="839" t="s">
        <v>544</v>
      </c>
      <c r="L134" s="853" t="s">
        <v>544</v>
      </c>
      <c r="M134" s="841" t="s">
        <v>544</v>
      </c>
      <c r="O134" s="77" t="s">
        <v>537</v>
      </c>
      <c r="P134" s="277" t="s">
        <v>544</v>
      </c>
      <c r="Q134" s="277" t="s">
        <v>544</v>
      </c>
      <c r="R134" s="278" t="s">
        <v>544</v>
      </c>
      <c r="S134" s="279" t="s">
        <v>544</v>
      </c>
      <c r="T134" s="280" t="s">
        <v>544</v>
      </c>
      <c r="U134" s="277" t="s">
        <v>544</v>
      </c>
      <c r="V134" s="278" t="s">
        <v>544</v>
      </c>
      <c r="W134" s="279" t="s">
        <v>544</v>
      </c>
      <c r="X134" s="280" t="s">
        <v>544</v>
      </c>
      <c r="Y134" s="277" t="s">
        <v>544</v>
      </c>
      <c r="Z134" s="278" t="s">
        <v>544</v>
      </c>
      <c r="AA134" s="278" t="s">
        <v>544</v>
      </c>
      <c r="AB134" s="260"/>
      <c r="AC134" s="77" t="s">
        <v>537</v>
      </c>
      <c r="AD134" s="67">
        <v>5752</v>
      </c>
      <c r="AE134" s="68">
        <v>384</v>
      </c>
      <c r="AF134" s="69">
        <v>4.0999999999999996</v>
      </c>
      <c r="AG134" s="70">
        <v>1.7</v>
      </c>
      <c r="AH134" s="67">
        <v>4747</v>
      </c>
      <c r="AI134" s="68">
        <v>384</v>
      </c>
      <c r="AJ134" s="69">
        <v>3.1</v>
      </c>
      <c r="AK134" s="70">
        <v>1.6</v>
      </c>
      <c r="AL134" s="67">
        <v>612</v>
      </c>
      <c r="AM134" s="68">
        <v>166</v>
      </c>
      <c r="AN134" s="69">
        <v>6.2</v>
      </c>
      <c r="AO134" s="69">
        <v>4.7</v>
      </c>
      <c r="AQ134" s="78" t="s">
        <v>537</v>
      </c>
      <c r="AR134" s="86" t="s">
        <v>544</v>
      </c>
      <c r="AS134" s="61" t="s">
        <v>544</v>
      </c>
      <c r="AT134" s="62" t="s">
        <v>544</v>
      </c>
      <c r="AU134" s="81" t="s">
        <v>544</v>
      </c>
      <c r="AV134" s="86" t="s">
        <v>544</v>
      </c>
      <c r="AW134" s="61" t="s">
        <v>544</v>
      </c>
      <c r="AX134" s="62" t="s">
        <v>544</v>
      </c>
      <c r="AY134" s="81" t="s">
        <v>544</v>
      </c>
      <c r="AZ134" s="86" t="s">
        <v>544</v>
      </c>
      <c r="BA134" s="61" t="s">
        <v>544</v>
      </c>
      <c r="BB134" s="62" t="s">
        <v>544</v>
      </c>
      <c r="BC134" s="61" t="s">
        <v>544</v>
      </c>
      <c r="BE134" s="82" t="s">
        <v>537</v>
      </c>
      <c r="BF134" s="61" t="s">
        <v>544</v>
      </c>
      <c r="BG134" s="61" t="s">
        <v>544</v>
      </c>
      <c r="BH134" s="62" t="s">
        <v>544</v>
      </c>
      <c r="BI134" s="61" t="s">
        <v>544</v>
      </c>
      <c r="BJ134" s="61" t="s">
        <v>544</v>
      </c>
      <c r="BK134" s="61" t="s">
        <v>544</v>
      </c>
      <c r="BL134" s="62" t="s">
        <v>544</v>
      </c>
      <c r="BM134" s="61" t="s">
        <v>544</v>
      </c>
      <c r="BN134" s="61" t="s">
        <v>544</v>
      </c>
      <c r="BO134" s="61" t="s">
        <v>544</v>
      </c>
      <c r="BP134" s="62" t="s">
        <v>544</v>
      </c>
      <c r="BQ134" s="61" t="s">
        <v>544</v>
      </c>
      <c r="BS134" s="82" t="s">
        <v>537</v>
      </c>
      <c r="BT134" s="61" t="s">
        <v>544</v>
      </c>
      <c r="BU134" s="61" t="s">
        <v>544</v>
      </c>
      <c r="BV134" s="62" t="s">
        <v>544</v>
      </c>
      <c r="BW134" s="61" t="s">
        <v>544</v>
      </c>
      <c r="BX134" s="61" t="s">
        <v>544</v>
      </c>
      <c r="BY134" s="61" t="s">
        <v>544</v>
      </c>
      <c r="BZ134" s="62" t="s">
        <v>544</v>
      </c>
      <c r="CA134" s="61" t="s">
        <v>544</v>
      </c>
      <c r="CB134" s="61" t="s">
        <v>544</v>
      </c>
      <c r="CC134" s="61" t="s">
        <v>544</v>
      </c>
      <c r="CD134" s="62" t="s">
        <v>544</v>
      </c>
      <c r="CE134" s="61" t="s">
        <v>544</v>
      </c>
      <c r="CG134" s="22" t="s">
        <v>548</v>
      </c>
      <c r="CH134" s="6">
        <v>6694</v>
      </c>
      <c r="CI134" s="7" t="s">
        <v>91</v>
      </c>
      <c r="CJ134" s="11">
        <v>6.2E-2</v>
      </c>
      <c r="CK134" s="7" t="s">
        <v>955</v>
      </c>
      <c r="CL134" s="6">
        <v>5476</v>
      </c>
      <c r="CM134" s="7" t="s">
        <v>1301</v>
      </c>
      <c r="CN134" s="11">
        <v>6.3E-2</v>
      </c>
      <c r="CO134" s="7" t="s">
        <v>531</v>
      </c>
      <c r="CP134" s="7">
        <v>389</v>
      </c>
      <c r="CQ134" s="7" t="s">
        <v>1302</v>
      </c>
      <c r="CR134" s="11">
        <v>0.18</v>
      </c>
      <c r="CS134" s="7" t="s">
        <v>1303</v>
      </c>
    </row>
    <row r="135" spans="1:97" s="15" customFormat="1">
      <c r="A135" s="842" t="s">
        <v>554</v>
      </c>
      <c r="B135" s="841" t="s">
        <v>544</v>
      </c>
      <c r="C135" s="839" t="s">
        <v>544</v>
      </c>
      <c r="D135" s="853" t="s">
        <v>544</v>
      </c>
      <c r="E135" s="839" t="s">
        <v>544</v>
      </c>
      <c r="F135" s="853" t="s">
        <v>544</v>
      </c>
      <c r="G135" s="839" t="s">
        <v>544</v>
      </c>
      <c r="H135" s="853" t="s">
        <v>544</v>
      </c>
      <c r="I135" s="839" t="s">
        <v>544</v>
      </c>
      <c r="J135" s="853" t="s">
        <v>544</v>
      </c>
      <c r="K135" s="839" t="s">
        <v>544</v>
      </c>
      <c r="L135" s="853" t="s">
        <v>544</v>
      </c>
      <c r="M135" s="841" t="s">
        <v>544</v>
      </c>
      <c r="O135" s="77" t="s">
        <v>554</v>
      </c>
      <c r="P135" s="277" t="s">
        <v>544</v>
      </c>
      <c r="Q135" s="277" t="s">
        <v>544</v>
      </c>
      <c r="R135" s="278" t="s">
        <v>544</v>
      </c>
      <c r="S135" s="279" t="s">
        <v>544</v>
      </c>
      <c r="T135" s="280" t="s">
        <v>544</v>
      </c>
      <c r="U135" s="277" t="s">
        <v>544</v>
      </c>
      <c r="V135" s="278" t="s">
        <v>544</v>
      </c>
      <c r="W135" s="279" t="s">
        <v>544</v>
      </c>
      <c r="X135" s="280" t="s">
        <v>544</v>
      </c>
      <c r="Y135" s="277" t="s">
        <v>544</v>
      </c>
      <c r="Z135" s="278" t="s">
        <v>544</v>
      </c>
      <c r="AA135" s="278" t="s">
        <v>544</v>
      </c>
      <c r="AB135" s="260"/>
      <c r="AC135" s="77" t="s">
        <v>554</v>
      </c>
      <c r="AD135" s="67">
        <v>356</v>
      </c>
      <c r="AE135" s="68">
        <v>138</v>
      </c>
      <c r="AF135" s="69">
        <v>16</v>
      </c>
      <c r="AG135" s="70">
        <v>12.6</v>
      </c>
      <c r="AH135" s="67">
        <v>256</v>
      </c>
      <c r="AI135" s="68">
        <v>127</v>
      </c>
      <c r="AJ135" s="69">
        <v>8.6</v>
      </c>
      <c r="AK135" s="70">
        <v>10.1</v>
      </c>
      <c r="AL135" s="67">
        <v>37</v>
      </c>
      <c r="AM135" s="68">
        <v>41</v>
      </c>
      <c r="AN135" s="69">
        <v>64.900000000000006</v>
      </c>
      <c r="AO135" s="69">
        <v>51.2</v>
      </c>
      <c r="AQ135" s="78" t="s">
        <v>554</v>
      </c>
      <c r="AR135" s="86" t="s">
        <v>544</v>
      </c>
      <c r="AS135" s="61" t="s">
        <v>544</v>
      </c>
      <c r="AT135" s="62" t="s">
        <v>544</v>
      </c>
      <c r="AU135" s="81" t="s">
        <v>544</v>
      </c>
      <c r="AV135" s="86" t="s">
        <v>544</v>
      </c>
      <c r="AW135" s="61" t="s">
        <v>544</v>
      </c>
      <c r="AX135" s="62" t="s">
        <v>544</v>
      </c>
      <c r="AY135" s="81" t="s">
        <v>544</v>
      </c>
      <c r="AZ135" s="86" t="s">
        <v>544</v>
      </c>
      <c r="BA135" s="61" t="s">
        <v>544</v>
      </c>
      <c r="BB135" s="62" t="s">
        <v>544</v>
      </c>
      <c r="BC135" s="61" t="s">
        <v>544</v>
      </c>
      <c r="BE135" s="82" t="s">
        <v>554</v>
      </c>
      <c r="BF135" s="61" t="s">
        <v>544</v>
      </c>
      <c r="BG135" s="61" t="s">
        <v>544</v>
      </c>
      <c r="BH135" s="62" t="s">
        <v>544</v>
      </c>
      <c r="BI135" s="61" t="s">
        <v>544</v>
      </c>
      <c r="BJ135" s="61" t="s">
        <v>544</v>
      </c>
      <c r="BK135" s="61" t="s">
        <v>544</v>
      </c>
      <c r="BL135" s="62" t="s">
        <v>544</v>
      </c>
      <c r="BM135" s="61" t="s">
        <v>544</v>
      </c>
      <c r="BN135" s="61" t="s">
        <v>544</v>
      </c>
      <c r="BO135" s="61" t="s">
        <v>544</v>
      </c>
      <c r="BP135" s="62" t="s">
        <v>544</v>
      </c>
      <c r="BQ135" s="61" t="s">
        <v>544</v>
      </c>
      <c r="BS135" s="82" t="s">
        <v>554</v>
      </c>
      <c r="BT135" s="61" t="s">
        <v>544</v>
      </c>
      <c r="BU135" s="61" t="s">
        <v>544</v>
      </c>
      <c r="BV135" s="62" t="s">
        <v>544</v>
      </c>
      <c r="BW135" s="61" t="s">
        <v>544</v>
      </c>
      <c r="BX135" s="61" t="s">
        <v>544</v>
      </c>
      <c r="BY135" s="61" t="s">
        <v>544</v>
      </c>
      <c r="BZ135" s="62" t="s">
        <v>544</v>
      </c>
      <c r="CA135" s="61" t="s">
        <v>544</v>
      </c>
      <c r="CB135" s="61" t="s">
        <v>544</v>
      </c>
      <c r="CC135" s="61" t="s">
        <v>544</v>
      </c>
      <c r="CD135" s="62" t="s">
        <v>544</v>
      </c>
      <c r="CE135" s="61" t="s">
        <v>544</v>
      </c>
      <c r="CG135" s="22" t="s">
        <v>555</v>
      </c>
      <c r="CH135" s="7" t="s">
        <v>544</v>
      </c>
      <c r="CI135" s="7" t="s">
        <v>544</v>
      </c>
      <c r="CJ135" s="11" t="s">
        <v>544</v>
      </c>
      <c r="CK135" s="7" t="s">
        <v>544</v>
      </c>
      <c r="CL135" s="7" t="s">
        <v>544</v>
      </c>
      <c r="CM135" s="7" t="s">
        <v>544</v>
      </c>
      <c r="CN135" s="11" t="s">
        <v>544</v>
      </c>
      <c r="CO135" s="7" t="s">
        <v>544</v>
      </c>
      <c r="CP135" s="7" t="s">
        <v>544</v>
      </c>
      <c r="CQ135" s="7" t="s">
        <v>544</v>
      </c>
      <c r="CR135" s="11" t="s">
        <v>544</v>
      </c>
      <c r="CS135" s="7" t="s">
        <v>544</v>
      </c>
    </row>
    <row r="136" spans="1:97" s="15" customFormat="1">
      <c r="A136" s="842" t="s">
        <v>556</v>
      </c>
      <c r="B136" s="867">
        <v>106754</v>
      </c>
      <c r="C136" s="839" t="s">
        <v>3791</v>
      </c>
      <c r="D136" s="840">
        <v>5.3999999999999999E-2</v>
      </c>
      <c r="E136" s="839" t="s">
        <v>3540</v>
      </c>
      <c r="F136" s="838">
        <v>78381</v>
      </c>
      <c r="G136" s="839" t="s">
        <v>3792</v>
      </c>
      <c r="H136" s="840">
        <v>0.04</v>
      </c>
      <c r="I136" s="839" t="s">
        <v>3540</v>
      </c>
      <c r="J136" s="838">
        <v>19736</v>
      </c>
      <c r="K136" s="839" t="s">
        <v>3793</v>
      </c>
      <c r="L136" s="840">
        <v>0.115</v>
      </c>
      <c r="M136" s="841" t="s">
        <v>3568</v>
      </c>
      <c r="O136" s="77" t="s">
        <v>556</v>
      </c>
      <c r="P136" s="277">
        <v>99770</v>
      </c>
      <c r="Q136" s="277">
        <v>3342</v>
      </c>
      <c r="R136" s="278">
        <v>3.8</v>
      </c>
      <c r="S136" s="279">
        <v>1</v>
      </c>
      <c r="T136" s="280">
        <v>72886</v>
      </c>
      <c r="U136" s="277">
        <v>3145</v>
      </c>
      <c r="V136" s="278">
        <v>2.8</v>
      </c>
      <c r="W136" s="279">
        <v>1</v>
      </c>
      <c r="X136" s="280">
        <v>19762</v>
      </c>
      <c r="Y136" s="277">
        <v>2027</v>
      </c>
      <c r="Z136" s="278">
        <v>8.1</v>
      </c>
      <c r="AA136" s="278">
        <v>3.8</v>
      </c>
      <c r="AB136" s="260"/>
      <c r="AC136" s="77" t="s">
        <v>556</v>
      </c>
      <c r="AD136" s="67">
        <v>100088</v>
      </c>
      <c r="AE136" s="68">
        <v>1331</v>
      </c>
      <c r="AF136" s="69">
        <v>4.5</v>
      </c>
      <c r="AG136" s="70">
        <v>0.4</v>
      </c>
      <c r="AH136" s="67">
        <v>74051</v>
      </c>
      <c r="AI136" s="68">
        <v>1262</v>
      </c>
      <c r="AJ136" s="69">
        <v>3.6</v>
      </c>
      <c r="AK136" s="70">
        <v>0.4</v>
      </c>
      <c r="AL136" s="67">
        <v>18427</v>
      </c>
      <c r="AM136" s="68">
        <v>714</v>
      </c>
      <c r="AN136" s="69">
        <v>8.4</v>
      </c>
      <c r="AO136" s="69">
        <v>1.2</v>
      </c>
      <c r="AQ136" s="78" t="s">
        <v>556</v>
      </c>
      <c r="AR136" s="79">
        <v>100092</v>
      </c>
      <c r="AS136" s="61" t="s">
        <v>1304</v>
      </c>
      <c r="AT136" s="62">
        <v>4.7E-2</v>
      </c>
      <c r="AU136" s="81" t="s">
        <v>96</v>
      </c>
      <c r="AV136" s="79">
        <v>73226</v>
      </c>
      <c r="AW136" s="61" t="s">
        <v>1305</v>
      </c>
      <c r="AX136" s="62">
        <v>3.2000000000000001E-2</v>
      </c>
      <c r="AY136" s="81" t="s">
        <v>98</v>
      </c>
      <c r="AZ136" s="79">
        <v>19845</v>
      </c>
      <c r="BA136" s="61" t="s">
        <v>271</v>
      </c>
      <c r="BB136" s="62">
        <v>0.10199999999999999</v>
      </c>
      <c r="BC136" s="61" t="s">
        <v>316</v>
      </c>
      <c r="BE136" s="82" t="s">
        <v>556</v>
      </c>
      <c r="BF136" s="60">
        <v>98232</v>
      </c>
      <c r="BG136" s="61" t="s">
        <v>1306</v>
      </c>
      <c r="BH136" s="62">
        <v>4.3999999999999997E-2</v>
      </c>
      <c r="BI136" s="61" t="s">
        <v>98</v>
      </c>
      <c r="BJ136" s="60">
        <v>73245</v>
      </c>
      <c r="BK136" s="61" t="s">
        <v>1307</v>
      </c>
      <c r="BL136" s="62">
        <v>3.4000000000000002E-2</v>
      </c>
      <c r="BM136" s="61" t="s">
        <v>98</v>
      </c>
      <c r="BN136" s="60">
        <v>18029</v>
      </c>
      <c r="BO136" s="61" t="s">
        <v>1308</v>
      </c>
      <c r="BP136" s="62">
        <v>9.0999999999999998E-2</v>
      </c>
      <c r="BQ136" s="61" t="s">
        <v>316</v>
      </c>
      <c r="BS136" s="82" t="s">
        <v>556</v>
      </c>
      <c r="BT136" s="60">
        <v>95729</v>
      </c>
      <c r="BU136" s="61" t="s">
        <v>1309</v>
      </c>
      <c r="BV136" s="62">
        <v>4.9000000000000002E-2</v>
      </c>
      <c r="BW136" s="61" t="s">
        <v>96</v>
      </c>
      <c r="BX136" s="60">
        <v>69886</v>
      </c>
      <c r="BY136" s="61" t="s">
        <v>1310</v>
      </c>
      <c r="BZ136" s="62">
        <v>4.3999999999999997E-2</v>
      </c>
      <c r="CA136" s="61" t="s">
        <v>97</v>
      </c>
      <c r="CB136" s="60">
        <v>18319</v>
      </c>
      <c r="CC136" s="61" t="s">
        <v>1311</v>
      </c>
      <c r="CD136" s="62">
        <v>7.0999999999999994E-2</v>
      </c>
      <c r="CE136" s="61" t="s">
        <v>147</v>
      </c>
      <c r="CG136" s="22" t="s">
        <v>567</v>
      </c>
      <c r="CH136" s="6">
        <v>98805</v>
      </c>
      <c r="CI136" s="7" t="s">
        <v>664</v>
      </c>
      <c r="CJ136" s="11">
        <v>4.5999999999999999E-2</v>
      </c>
      <c r="CK136" s="7" t="s">
        <v>96</v>
      </c>
      <c r="CL136" s="6">
        <v>71681</v>
      </c>
      <c r="CM136" s="7" t="s">
        <v>1312</v>
      </c>
      <c r="CN136" s="11">
        <v>3.6999999999999998E-2</v>
      </c>
      <c r="CO136" s="7" t="s">
        <v>96</v>
      </c>
      <c r="CP136" s="6">
        <v>18475</v>
      </c>
      <c r="CQ136" s="7" t="s">
        <v>950</v>
      </c>
      <c r="CR136" s="11">
        <v>8.4000000000000005E-2</v>
      </c>
      <c r="CS136" s="7" t="s">
        <v>156</v>
      </c>
    </row>
    <row r="137" spans="1:97" s="15" customFormat="1">
      <c r="A137" s="842" t="s">
        <v>571</v>
      </c>
      <c r="B137" s="867">
        <v>18069</v>
      </c>
      <c r="C137" s="839" t="s">
        <v>3794</v>
      </c>
      <c r="D137" s="840">
        <v>0.122</v>
      </c>
      <c r="E137" s="839" t="s">
        <v>3496</v>
      </c>
      <c r="F137" s="838">
        <v>11521</v>
      </c>
      <c r="G137" s="839" t="s">
        <v>3795</v>
      </c>
      <c r="H137" s="840">
        <v>0.107</v>
      </c>
      <c r="I137" s="839" t="s">
        <v>3704</v>
      </c>
      <c r="J137" s="838">
        <v>4579</v>
      </c>
      <c r="K137" s="839" t="s">
        <v>3796</v>
      </c>
      <c r="L137" s="840">
        <v>0.17899999999999999</v>
      </c>
      <c r="M137" s="841" t="s">
        <v>3797</v>
      </c>
      <c r="O137" s="77" t="s">
        <v>571</v>
      </c>
      <c r="P137" s="277">
        <v>19449</v>
      </c>
      <c r="Q137" s="277">
        <v>1997</v>
      </c>
      <c r="R137" s="278">
        <v>14.2</v>
      </c>
      <c r="S137" s="279">
        <v>5.4</v>
      </c>
      <c r="T137" s="280">
        <v>9568</v>
      </c>
      <c r="U137" s="277">
        <v>1414</v>
      </c>
      <c r="V137" s="278">
        <v>6.8</v>
      </c>
      <c r="W137" s="279">
        <v>4</v>
      </c>
      <c r="X137" s="280">
        <v>6361</v>
      </c>
      <c r="Y137" s="277">
        <v>1294</v>
      </c>
      <c r="Z137" s="278">
        <v>25.2</v>
      </c>
      <c r="AA137" s="278">
        <v>11.9</v>
      </c>
      <c r="AB137" s="260"/>
      <c r="AC137" s="77" t="s">
        <v>571</v>
      </c>
      <c r="AD137" s="67">
        <v>18655</v>
      </c>
      <c r="AE137" s="68">
        <v>664</v>
      </c>
      <c r="AF137" s="69">
        <v>15.3</v>
      </c>
      <c r="AG137" s="70">
        <v>1.7</v>
      </c>
      <c r="AH137" s="67">
        <v>11323</v>
      </c>
      <c r="AI137" s="68">
        <v>629</v>
      </c>
      <c r="AJ137" s="69">
        <v>10.5</v>
      </c>
      <c r="AK137" s="70">
        <v>2.2000000000000002</v>
      </c>
      <c r="AL137" s="67">
        <v>4920</v>
      </c>
      <c r="AM137" s="68">
        <v>429</v>
      </c>
      <c r="AN137" s="69">
        <v>29.7</v>
      </c>
      <c r="AO137" s="69">
        <v>4.5999999999999996</v>
      </c>
      <c r="AQ137" s="78" t="s">
        <v>571</v>
      </c>
      <c r="AR137" s="79">
        <v>20219</v>
      </c>
      <c r="AS137" s="61" t="s">
        <v>1313</v>
      </c>
      <c r="AT137" s="62">
        <v>0.17399999999999999</v>
      </c>
      <c r="AU137" s="81" t="s">
        <v>102</v>
      </c>
      <c r="AV137" s="79">
        <v>11131</v>
      </c>
      <c r="AW137" s="61" t="s">
        <v>1314</v>
      </c>
      <c r="AX137" s="62">
        <v>0.108</v>
      </c>
      <c r="AY137" s="81" t="s">
        <v>152</v>
      </c>
      <c r="AZ137" s="79">
        <v>5312</v>
      </c>
      <c r="BA137" s="61" t="s">
        <v>1315</v>
      </c>
      <c r="BB137" s="62">
        <v>0.43</v>
      </c>
      <c r="BC137" s="61" t="s">
        <v>1079</v>
      </c>
      <c r="BE137" s="82" t="s">
        <v>571</v>
      </c>
      <c r="BF137" s="60">
        <v>17345</v>
      </c>
      <c r="BG137" s="61" t="s">
        <v>1316</v>
      </c>
      <c r="BH137" s="62">
        <v>0.16400000000000001</v>
      </c>
      <c r="BI137" s="61" t="s">
        <v>117</v>
      </c>
      <c r="BJ137" s="60">
        <v>10517</v>
      </c>
      <c r="BK137" s="61" t="s">
        <v>1317</v>
      </c>
      <c r="BL137" s="62">
        <v>0.13900000000000001</v>
      </c>
      <c r="BM137" s="61" t="s">
        <v>1189</v>
      </c>
      <c r="BN137" s="60">
        <v>4437</v>
      </c>
      <c r="BO137" s="61" t="s">
        <v>1318</v>
      </c>
      <c r="BP137" s="62">
        <v>0.28799999999999998</v>
      </c>
      <c r="BQ137" s="61" t="s">
        <v>486</v>
      </c>
      <c r="BS137" s="82" t="s">
        <v>571</v>
      </c>
      <c r="BT137" s="60">
        <v>16371</v>
      </c>
      <c r="BU137" s="61" t="s">
        <v>1319</v>
      </c>
      <c r="BV137" s="62">
        <v>0.13200000000000001</v>
      </c>
      <c r="BW137" s="61" t="s">
        <v>102</v>
      </c>
      <c r="BX137" s="60">
        <v>10115</v>
      </c>
      <c r="BY137" s="61" t="s">
        <v>257</v>
      </c>
      <c r="BZ137" s="62">
        <v>8.6999999999999994E-2</v>
      </c>
      <c r="CA137" s="61" t="s">
        <v>117</v>
      </c>
      <c r="CB137" s="60">
        <v>4166</v>
      </c>
      <c r="CC137" s="61" t="s">
        <v>1320</v>
      </c>
      <c r="CD137" s="62">
        <v>0.25</v>
      </c>
      <c r="CE137" s="61" t="s">
        <v>1321</v>
      </c>
      <c r="CG137" s="22" t="s">
        <v>582</v>
      </c>
      <c r="CH137" s="6">
        <v>18891</v>
      </c>
      <c r="CI137" s="7" t="s">
        <v>1121</v>
      </c>
      <c r="CJ137" s="11">
        <v>0.152</v>
      </c>
      <c r="CK137" s="7" t="s">
        <v>152</v>
      </c>
      <c r="CL137" s="6">
        <v>11522</v>
      </c>
      <c r="CM137" s="7" t="s">
        <v>187</v>
      </c>
      <c r="CN137" s="11">
        <v>0.123</v>
      </c>
      <c r="CO137" s="7" t="s">
        <v>115</v>
      </c>
      <c r="CP137" s="6">
        <v>5602</v>
      </c>
      <c r="CQ137" s="7" t="s">
        <v>1322</v>
      </c>
      <c r="CR137" s="11">
        <v>0.20799999999999999</v>
      </c>
      <c r="CS137" s="7" t="s">
        <v>903</v>
      </c>
    </row>
    <row r="138" spans="1:97" s="15" customFormat="1">
      <c r="A138" s="842" t="s">
        <v>585</v>
      </c>
      <c r="B138" s="841" t="s">
        <v>544</v>
      </c>
      <c r="C138" s="839" t="s">
        <v>544</v>
      </c>
      <c r="D138" s="853" t="s">
        <v>544</v>
      </c>
      <c r="E138" s="839" t="s">
        <v>544</v>
      </c>
      <c r="F138" s="853" t="s">
        <v>544</v>
      </c>
      <c r="G138" s="839" t="s">
        <v>544</v>
      </c>
      <c r="H138" s="853" t="s">
        <v>544</v>
      </c>
      <c r="I138" s="839" t="s">
        <v>544</v>
      </c>
      <c r="J138" s="853" t="s">
        <v>544</v>
      </c>
      <c r="K138" s="839" t="s">
        <v>544</v>
      </c>
      <c r="L138" s="853" t="s">
        <v>544</v>
      </c>
      <c r="M138" s="841" t="s">
        <v>544</v>
      </c>
      <c r="O138" s="77" t="s">
        <v>585</v>
      </c>
      <c r="P138" s="277" t="s">
        <v>544</v>
      </c>
      <c r="Q138" s="277" t="s">
        <v>544</v>
      </c>
      <c r="R138" s="278" t="s">
        <v>544</v>
      </c>
      <c r="S138" s="279" t="s">
        <v>544</v>
      </c>
      <c r="T138" s="280" t="s">
        <v>544</v>
      </c>
      <c r="U138" s="277" t="s">
        <v>544</v>
      </c>
      <c r="V138" s="278" t="s">
        <v>544</v>
      </c>
      <c r="W138" s="279" t="s">
        <v>544</v>
      </c>
      <c r="X138" s="280" t="s">
        <v>544</v>
      </c>
      <c r="Y138" s="277" t="s">
        <v>544</v>
      </c>
      <c r="Z138" s="278" t="s">
        <v>544</v>
      </c>
      <c r="AA138" s="278" t="s">
        <v>544</v>
      </c>
      <c r="AB138" s="260"/>
      <c r="AC138" s="77" t="s">
        <v>585</v>
      </c>
      <c r="AD138" s="67">
        <v>1823</v>
      </c>
      <c r="AE138" s="68">
        <v>284</v>
      </c>
      <c r="AF138" s="69">
        <v>7.1</v>
      </c>
      <c r="AG138" s="70">
        <v>3.2</v>
      </c>
      <c r="AH138" s="67">
        <v>1426</v>
      </c>
      <c r="AI138" s="68">
        <v>239</v>
      </c>
      <c r="AJ138" s="69">
        <v>3.9</v>
      </c>
      <c r="AK138" s="70">
        <v>2.2999999999999998</v>
      </c>
      <c r="AL138" s="67">
        <v>220</v>
      </c>
      <c r="AM138" s="68">
        <v>103</v>
      </c>
      <c r="AN138" s="69">
        <v>15.9</v>
      </c>
      <c r="AO138" s="69">
        <v>17.8</v>
      </c>
      <c r="AQ138" s="78" t="s">
        <v>585</v>
      </c>
      <c r="AR138" s="86" t="s">
        <v>544</v>
      </c>
      <c r="AS138" s="61" t="s">
        <v>544</v>
      </c>
      <c r="AT138" s="62" t="s">
        <v>544</v>
      </c>
      <c r="AU138" s="81" t="s">
        <v>544</v>
      </c>
      <c r="AV138" s="86" t="s">
        <v>544</v>
      </c>
      <c r="AW138" s="61" t="s">
        <v>544</v>
      </c>
      <c r="AX138" s="62" t="s">
        <v>544</v>
      </c>
      <c r="AY138" s="81" t="s">
        <v>544</v>
      </c>
      <c r="AZ138" s="86" t="s">
        <v>544</v>
      </c>
      <c r="BA138" s="61" t="s">
        <v>544</v>
      </c>
      <c r="BB138" s="62" t="s">
        <v>544</v>
      </c>
      <c r="BC138" s="61" t="s">
        <v>544</v>
      </c>
      <c r="BE138" s="82" t="s">
        <v>585</v>
      </c>
      <c r="BF138" s="61" t="s">
        <v>544</v>
      </c>
      <c r="BG138" s="61" t="s">
        <v>544</v>
      </c>
      <c r="BH138" s="62" t="s">
        <v>544</v>
      </c>
      <c r="BI138" s="61" t="s">
        <v>544</v>
      </c>
      <c r="BJ138" s="61" t="s">
        <v>544</v>
      </c>
      <c r="BK138" s="61" t="s">
        <v>544</v>
      </c>
      <c r="BL138" s="62" t="s">
        <v>544</v>
      </c>
      <c r="BM138" s="61" t="s">
        <v>544</v>
      </c>
      <c r="BN138" s="61" t="s">
        <v>544</v>
      </c>
      <c r="BO138" s="61" t="s">
        <v>544</v>
      </c>
      <c r="BP138" s="62" t="s">
        <v>544</v>
      </c>
      <c r="BQ138" s="61" t="s">
        <v>544</v>
      </c>
      <c r="BS138" s="82" t="s">
        <v>585</v>
      </c>
      <c r="BT138" s="61" t="s">
        <v>544</v>
      </c>
      <c r="BU138" s="61" t="s">
        <v>544</v>
      </c>
      <c r="BV138" s="62" t="s">
        <v>544</v>
      </c>
      <c r="BW138" s="61" t="s">
        <v>544</v>
      </c>
      <c r="BX138" s="61" t="s">
        <v>544</v>
      </c>
      <c r="BY138" s="61" t="s">
        <v>544</v>
      </c>
      <c r="BZ138" s="62" t="s">
        <v>544</v>
      </c>
      <c r="CA138" s="61" t="s">
        <v>544</v>
      </c>
      <c r="CB138" s="61" t="s">
        <v>544</v>
      </c>
      <c r="CC138" s="61" t="s">
        <v>544</v>
      </c>
      <c r="CD138" s="62" t="s">
        <v>544</v>
      </c>
      <c r="CE138" s="61" t="s">
        <v>544</v>
      </c>
      <c r="CG138" s="22" t="s">
        <v>589</v>
      </c>
      <c r="CH138" s="7" t="s">
        <v>544</v>
      </c>
      <c r="CI138" s="7" t="s">
        <v>544</v>
      </c>
      <c r="CJ138" s="11" t="s">
        <v>544</v>
      </c>
      <c r="CK138" s="7" t="s">
        <v>544</v>
      </c>
      <c r="CL138" s="7" t="s">
        <v>544</v>
      </c>
      <c r="CM138" s="7" t="s">
        <v>544</v>
      </c>
      <c r="CN138" s="11" t="s">
        <v>544</v>
      </c>
      <c r="CO138" s="7" t="s">
        <v>544</v>
      </c>
      <c r="CP138" s="7" t="s">
        <v>544</v>
      </c>
      <c r="CQ138" s="7" t="s">
        <v>544</v>
      </c>
      <c r="CR138" s="11" t="s">
        <v>544</v>
      </c>
      <c r="CS138" s="7" t="s">
        <v>544</v>
      </c>
    </row>
    <row r="139" spans="1:97" s="15" customFormat="1">
      <c r="A139" s="842" t="s">
        <v>590</v>
      </c>
      <c r="B139" s="867">
        <v>48302</v>
      </c>
      <c r="C139" s="839" t="s">
        <v>3798</v>
      </c>
      <c r="D139" s="840">
        <v>7.8E-2</v>
      </c>
      <c r="E139" s="839" t="s">
        <v>3559</v>
      </c>
      <c r="F139" s="838">
        <v>34448</v>
      </c>
      <c r="G139" s="839" t="s">
        <v>3799</v>
      </c>
      <c r="H139" s="840">
        <v>3.4000000000000002E-2</v>
      </c>
      <c r="I139" s="839" t="s">
        <v>3576</v>
      </c>
      <c r="J139" s="838">
        <v>9980</v>
      </c>
      <c r="K139" s="839" t="s">
        <v>3800</v>
      </c>
      <c r="L139" s="840">
        <v>0.18099999999999999</v>
      </c>
      <c r="M139" s="841" t="s">
        <v>3654</v>
      </c>
      <c r="O139" s="77" t="s">
        <v>590</v>
      </c>
      <c r="P139" s="277">
        <v>34529</v>
      </c>
      <c r="Q139" s="277">
        <v>2665</v>
      </c>
      <c r="R139" s="278">
        <v>6.8</v>
      </c>
      <c r="S139" s="279">
        <v>2.9</v>
      </c>
      <c r="T139" s="280">
        <v>21750</v>
      </c>
      <c r="U139" s="277">
        <v>2067</v>
      </c>
      <c r="V139" s="278">
        <v>2.7</v>
      </c>
      <c r="W139" s="279">
        <v>2.2999999999999998</v>
      </c>
      <c r="X139" s="280">
        <v>8806</v>
      </c>
      <c r="Y139" s="277">
        <v>1714</v>
      </c>
      <c r="Z139" s="278">
        <v>18.5</v>
      </c>
      <c r="AA139" s="278">
        <v>8.4</v>
      </c>
      <c r="AB139" s="260"/>
      <c r="AC139" s="77" t="s">
        <v>590</v>
      </c>
      <c r="AD139" s="67">
        <v>37257</v>
      </c>
      <c r="AE139" s="68">
        <v>1133</v>
      </c>
      <c r="AF139" s="69">
        <v>7.3</v>
      </c>
      <c r="AG139" s="70">
        <v>0.9</v>
      </c>
      <c r="AH139" s="67">
        <v>24965</v>
      </c>
      <c r="AI139" s="68">
        <v>956</v>
      </c>
      <c r="AJ139" s="69">
        <v>2.7</v>
      </c>
      <c r="AK139" s="70">
        <v>0.6</v>
      </c>
      <c r="AL139" s="67">
        <v>8688</v>
      </c>
      <c r="AM139" s="68">
        <v>559</v>
      </c>
      <c r="AN139" s="69">
        <v>19.899999999999999</v>
      </c>
      <c r="AO139" s="69">
        <v>2.8</v>
      </c>
      <c r="AQ139" s="78" t="s">
        <v>590</v>
      </c>
      <c r="AR139" s="79">
        <v>34948</v>
      </c>
      <c r="AS139" s="61" t="s">
        <v>1323</v>
      </c>
      <c r="AT139" s="62">
        <v>7.0000000000000007E-2</v>
      </c>
      <c r="AU139" s="81" t="s">
        <v>456</v>
      </c>
      <c r="AV139" s="79">
        <v>22828</v>
      </c>
      <c r="AW139" s="61" t="s">
        <v>1324</v>
      </c>
      <c r="AX139" s="62">
        <v>4.5999999999999999E-2</v>
      </c>
      <c r="AY139" s="81" t="s">
        <v>488</v>
      </c>
      <c r="AZ139" s="79">
        <v>8613</v>
      </c>
      <c r="BA139" s="61" t="s">
        <v>1325</v>
      </c>
      <c r="BB139" s="62">
        <v>0.10199999999999999</v>
      </c>
      <c r="BC139" s="61" t="s">
        <v>650</v>
      </c>
      <c r="BE139" s="82" t="s">
        <v>590</v>
      </c>
      <c r="BF139" s="60">
        <v>38758</v>
      </c>
      <c r="BG139" s="61" t="s">
        <v>1326</v>
      </c>
      <c r="BH139" s="62">
        <v>5.5E-2</v>
      </c>
      <c r="BI139" s="61" t="s">
        <v>109</v>
      </c>
      <c r="BJ139" s="60">
        <v>27456</v>
      </c>
      <c r="BK139" s="61" t="s">
        <v>1327</v>
      </c>
      <c r="BL139" s="62">
        <v>1.7000000000000001E-2</v>
      </c>
      <c r="BM139" s="61" t="s">
        <v>105</v>
      </c>
      <c r="BN139" s="60">
        <v>7680</v>
      </c>
      <c r="BO139" s="61" t="s">
        <v>291</v>
      </c>
      <c r="BP139" s="62">
        <v>0.192</v>
      </c>
      <c r="BQ139" s="61" t="s">
        <v>955</v>
      </c>
      <c r="BS139" s="82" t="s">
        <v>590</v>
      </c>
      <c r="BT139" s="60">
        <v>35897</v>
      </c>
      <c r="BU139" s="61" t="s">
        <v>792</v>
      </c>
      <c r="BV139" s="62">
        <v>7.3999999999999996E-2</v>
      </c>
      <c r="BW139" s="61" t="s">
        <v>149</v>
      </c>
      <c r="BX139" s="60">
        <v>24867</v>
      </c>
      <c r="BY139" s="61" t="s">
        <v>671</v>
      </c>
      <c r="BZ139" s="62">
        <v>2.4E-2</v>
      </c>
      <c r="CA139" s="61" t="s">
        <v>105</v>
      </c>
      <c r="CB139" s="60">
        <v>7844</v>
      </c>
      <c r="CC139" s="61" t="s">
        <v>279</v>
      </c>
      <c r="CD139" s="62">
        <v>0.23499999999999999</v>
      </c>
      <c r="CE139" s="61" t="s">
        <v>550</v>
      </c>
      <c r="CG139" s="22" t="s">
        <v>590</v>
      </c>
      <c r="CH139" s="6">
        <v>34450</v>
      </c>
      <c r="CI139" s="7" t="s">
        <v>1328</v>
      </c>
      <c r="CJ139" s="11">
        <v>0.114</v>
      </c>
      <c r="CK139" s="7" t="s">
        <v>456</v>
      </c>
      <c r="CL139" s="6">
        <v>21139</v>
      </c>
      <c r="CM139" s="7" t="s">
        <v>1329</v>
      </c>
      <c r="CN139" s="11">
        <v>3.7999999999999999E-2</v>
      </c>
      <c r="CO139" s="7" t="s">
        <v>592</v>
      </c>
      <c r="CP139" s="6">
        <v>9087</v>
      </c>
      <c r="CQ139" s="7" t="s">
        <v>191</v>
      </c>
      <c r="CR139" s="11">
        <v>0.28199999999999997</v>
      </c>
      <c r="CS139" s="7" t="s">
        <v>915</v>
      </c>
    </row>
    <row r="140" spans="1:97" s="15" customFormat="1">
      <c r="A140" s="101"/>
      <c r="B140" s="843"/>
      <c r="C140" s="844"/>
      <c r="D140" s="845"/>
      <c r="E140" s="846"/>
      <c r="F140" s="847"/>
      <c r="G140" s="844"/>
      <c r="H140" s="845"/>
      <c r="I140" s="846"/>
      <c r="J140" s="847"/>
      <c r="K140" s="844"/>
      <c r="L140" s="845"/>
      <c r="M140" s="848"/>
      <c r="O140" s="83"/>
      <c r="P140" s="277"/>
      <c r="Q140" s="277"/>
      <c r="R140" s="278"/>
      <c r="S140" s="279"/>
      <c r="T140" s="280"/>
      <c r="U140" s="277"/>
      <c r="V140" s="278"/>
      <c r="W140" s="279"/>
      <c r="X140" s="280"/>
      <c r="Y140" s="277"/>
      <c r="Z140" s="278"/>
      <c r="AA140" s="278"/>
      <c r="AB140" s="260"/>
      <c r="AC140" s="83"/>
      <c r="AD140" s="67"/>
      <c r="AE140" s="68"/>
      <c r="AF140" s="69"/>
      <c r="AG140" s="70"/>
      <c r="AH140" s="67"/>
      <c r="AI140" s="68"/>
      <c r="AJ140" s="69"/>
      <c r="AK140" s="70"/>
      <c r="AL140" s="67"/>
      <c r="AM140" s="68"/>
      <c r="AN140" s="69"/>
      <c r="AO140" s="69"/>
      <c r="AQ140" s="268"/>
      <c r="AR140" s="96"/>
      <c r="AS140" s="7"/>
      <c r="AT140" s="11"/>
      <c r="AU140" s="97"/>
      <c r="AV140" s="96"/>
      <c r="AW140" s="7"/>
      <c r="AX140" s="11"/>
      <c r="AY140" s="97"/>
      <c r="AZ140" s="96"/>
      <c r="BA140" s="7"/>
      <c r="BB140" s="11"/>
      <c r="BC140" s="7"/>
      <c r="BE140" s="22"/>
      <c r="BF140" s="6"/>
      <c r="BG140" s="7"/>
      <c r="BH140" s="11"/>
      <c r="BI140" s="7"/>
      <c r="BJ140" s="6"/>
      <c r="BK140" s="7"/>
      <c r="BL140" s="11"/>
      <c r="BM140" s="7"/>
      <c r="BN140" s="6"/>
      <c r="BO140" s="7"/>
      <c r="BP140" s="11"/>
      <c r="BQ140" s="7"/>
      <c r="BS140" s="22"/>
      <c r="BT140" s="6"/>
      <c r="BU140" s="7"/>
      <c r="BV140" s="11"/>
      <c r="BW140" s="7"/>
      <c r="BX140" s="6"/>
      <c r="BY140" s="7"/>
      <c r="BZ140" s="11"/>
      <c r="CA140" s="7"/>
      <c r="CB140" s="6"/>
      <c r="CC140" s="7"/>
      <c r="CD140" s="11"/>
      <c r="CE140" s="7"/>
      <c r="CG140" s="22"/>
      <c r="CH140" s="7"/>
      <c r="CI140" s="7"/>
      <c r="CJ140" s="11"/>
      <c r="CK140" s="7"/>
      <c r="CL140" s="7"/>
      <c r="CM140" s="7"/>
      <c r="CN140" s="11"/>
      <c r="CO140" s="7"/>
      <c r="CP140" s="7"/>
      <c r="CQ140" s="7"/>
      <c r="CR140" s="11"/>
      <c r="CS140" s="7"/>
    </row>
    <row r="141" spans="1:97" s="15" customFormat="1">
      <c r="A141" s="854" t="s">
        <v>605</v>
      </c>
      <c r="B141" s="867">
        <v>160376</v>
      </c>
      <c r="C141" s="839" t="s">
        <v>3801</v>
      </c>
      <c r="D141" s="840">
        <v>4.4999999999999998E-2</v>
      </c>
      <c r="E141" s="839" t="s">
        <v>3566</v>
      </c>
      <c r="F141" s="838">
        <v>123758</v>
      </c>
      <c r="G141" s="839" t="s">
        <v>3802</v>
      </c>
      <c r="H141" s="840">
        <v>2.5999999999999999E-2</v>
      </c>
      <c r="I141" s="839" t="s">
        <v>3477</v>
      </c>
      <c r="J141" s="838">
        <v>25019</v>
      </c>
      <c r="K141" s="839" t="s">
        <v>3803</v>
      </c>
      <c r="L141" s="840">
        <v>0.122</v>
      </c>
      <c r="M141" s="841" t="s">
        <v>3496</v>
      </c>
      <c r="O141" s="98" t="s">
        <v>605</v>
      </c>
      <c r="P141" s="277">
        <v>157108</v>
      </c>
      <c r="Q141" s="277">
        <v>3837</v>
      </c>
      <c r="R141" s="278">
        <v>3.2</v>
      </c>
      <c r="S141" s="279">
        <v>0.7</v>
      </c>
      <c r="T141" s="280">
        <v>117341</v>
      </c>
      <c r="U141" s="277">
        <v>3569</v>
      </c>
      <c r="V141" s="278">
        <v>1.5</v>
      </c>
      <c r="W141" s="279">
        <v>0.5</v>
      </c>
      <c r="X141" s="280">
        <v>25935</v>
      </c>
      <c r="Y141" s="277">
        <v>2362</v>
      </c>
      <c r="Z141" s="278">
        <v>9.9</v>
      </c>
      <c r="AA141" s="278">
        <v>3.8</v>
      </c>
      <c r="AB141" s="260"/>
      <c r="AC141" s="98" t="s">
        <v>605</v>
      </c>
      <c r="AD141" s="67">
        <v>158495</v>
      </c>
      <c r="AE141" s="68">
        <v>1493</v>
      </c>
      <c r="AF141" s="69">
        <v>3.5</v>
      </c>
      <c r="AG141" s="70">
        <v>0.3</v>
      </c>
      <c r="AH141" s="67">
        <v>122690</v>
      </c>
      <c r="AI141" s="68">
        <v>1696</v>
      </c>
      <c r="AJ141" s="69">
        <v>1.8</v>
      </c>
      <c r="AK141" s="70">
        <v>0.2</v>
      </c>
      <c r="AL141" s="67">
        <v>23300</v>
      </c>
      <c r="AM141" s="68">
        <v>856</v>
      </c>
      <c r="AN141" s="69">
        <v>12.3</v>
      </c>
      <c r="AO141" s="69">
        <v>1.4</v>
      </c>
      <c r="AQ141" s="99" t="s">
        <v>605</v>
      </c>
      <c r="AR141" s="79">
        <v>155104</v>
      </c>
      <c r="AS141" s="61" t="s">
        <v>1330</v>
      </c>
      <c r="AT141" s="62">
        <v>3.6999999999999998E-2</v>
      </c>
      <c r="AU141" s="81" t="s">
        <v>95</v>
      </c>
      <c r="AV141" s="79">
        <v>115608</v>
      </c>
      <c r="AW141" s="61" t="s">
        <v>1331</v>
      </c>
      <c r="AX141" s="62">
        <v>1.7999999999999999E-2</v>
      </c>
      <c r="AY141" s="81" t="s">
        <v>125</v>
      </c>
      <c r="AZ141" s="79">
        <v>25348</v>
      </c>
      <c r="BA141" s="61" t="s">
        <v>1332</v>
      </c>
      <c r="BB141" s="62">
        <v>0.128</v>
      </c>
      <c r="BC141" s="61" t="s">
        <v>156</v>
      </c>
      <c r="BE141" s="100" t="s">
        <v>605</v>
      </c>
      <c r="BF141" s="60">
        <v>156972</v>
      </c>
      <c r="BG141" s="61" t="s">
        <v>1333</v>
      </c>
      <c r="BH141" s="62">
        <v>2.9000000000000001E-2</v>
      </c>
      <c r="BI141" s="61" t="s">
        <v>125</v>
      </c>
      <c r="BJ141" s="60">
        <v>123373</v>
      </c>
      <c r="BK141" s="61" t="s">
        <v>1334</v>
      </c>
      <c r="BL141" s="62">
        <v>1.6E-2</v>
      </c>
      <c r="BM141" s="61" t="s">
        <v>125</v>
      </c>
      <c r="BN141" s="60">
        <v>21123</v>
      </c>
      <c r="BO141" s="61" t="s">
        <v>1335</v>
      </c>
      <c r="BP141" s="62">
        <v>0.11</v>
      </c>
      <c r="BQ141" s="61" t="s">
        <v>488</v>
      </c>
      <c r="BS141" s="100" t="s">
        <v>605</v>
      </c>
      <c r="BT141" s="60">
        <v>157634</v>
      </c>
      <c r="BU141" s="61" t="s">
        <v>1331</v>
      </c>
      <c r="BV141" s="62">
        <v>3.9E-2</v>
      </c>
      <c r="BW141" s="61" t="s">
        <v>95</v>
      </c>
      <c r="BX141" s="60">
        <v>123297</v>
      </c>
      <c r="BY141" s="61" t="s">
        <v>1336</v>
      </c>
      <c r="BZ141" s="62">
        <v>2.1999999999999999E-2</v>
      </c>
      <c r="CA141" s="61" t="s">
        <v>125</v>
      </c>
      <c r="CB141" s="60">
        <v>22148</v>
      </c>
      <c r="CC141" s="61" t="s">
        <v>1337</v>
      </c>
      <c r="CD141" s="62">
        <v>0.123</v>
      </c>
      <c r="CE141" s="61" t="s">
        <v>488</v>
      </c>
      <c r="CG141" s="22" t="s">
        <v>605</v>
      </c>
      <c r="CH141" s="6">
        <v>157338</v>
      </c>
      <c r="CI141" s="7" t="s">
        <v>1338</v>
      </c>
      <c r="CJ141" s="11">
        <v>4.4999999999999998E-2</v>
      </c>
      <c r="CK141" s="7" t="s">
        <v>95</v>
      </c>
      <c r="CL141" s="6">
        <v>119100</v>
      </c>
      <c r="CM141" s="7" t="s">
        <v>1339</v>
      </c>
      <c r="CN141" s="11">
        <v>2.7E-2</v>
      </c>
      <c r="CO141" s="7" t="s">
        <v>95</v>
      </c>
      <c r="CP141" s="6">
        <v>25124</v>
      </c>
      <c r="CQ141" s="7" t="s">
        <v>415</v>
      </c>
      <c r="CR141" s="11">
        <v>0.14099999999999999</v>
      </c>
      <c r="CS141" s="7" t="s">
        <v>156</v>
      </c>
    </row>
    <row r="142" spans="1:97" s="15" customFormat="1" ht="26">
      <c r="A142" s="842" t="s">
        <v>618</v>
      </c>
      <c r="B142" s="867">
        <v>117289</v>
      </c>
      <c r="C142" s="839" t="s">
        <v>3804</v>
      </c>
      <c r="D142" s="840">
        <v>1.7999999999999999E-2</v>
      </c>
      <c r="E142" s="839" t="s">
        <v>3479</v>
      </c>
      <c r="F142" s="838">
        <v>92212</v>
      </c>
      <c r="G142" s="839" t="s">
        <v>3805</v>
      </c>
      <c r="H142" s="840">
        <v>0.01</v>
      </c>
      <c r="I142" s="839" t="s">
        <v>3806</v>
      </c>
      <c r="J142" s="838">
        <v>15844</v>
      </c>
      <c r="K142" s="839" t="s">
        <v>3807</v>
      </c>
      <c r="L142" s="840">
        <v>6.6000000000000003E-2</v>
      </c>
      <c r="M142" s="841" t="s">
        <v>3582</v>
      </c>
      <c r="O142" s="77" t="s">
        <v>618</v>
      </c>
      <c r="P142" s="277">
        <v>123258</v>
      </c>
      <c r="Q142" s="277">
        <v>3966</v>
      </c>
      <c r="R142" s="278">
        <v>1.5</v>
      </c>
      <c r="S142" s="279">
        <v>0.8</v>
      </c>
      <c r="T142" s="280">
        <v>92500</v>
      </c>
      <c r="U142" s="277">
        <v>3602</v>
      </c>
      <c r="V142" s="278">
        <v>0.4</v>
      </c>
      <c r="W142" s="279">
        <v>0.2</v>
      </c>
      <c r="X142" s="280">
        <v>19390</v>
      </c>
      <c r="Y142" s="277">
        <v>2154</v>
      </c>
      <c r="Z142" s="278">
        <v>5.5</v>
      </c>
      <c r="AA142" s="278">
        <v>4</v>
      </c>
      <c r="AB142" s="260"/>
      <c r="AC142" s="77" t="s">
        <v>618</v>
      </c>
      <c r="AD142" s="67">
        <v>122641</v>
      </c>
      <c r="AE142" s="68">
        <v>1401</v>
      </c>
      <c r="AF142" s="69">
        <v>1.5</v>
      </c>
      <c r="AG142" s="70">
        <v>0.2</v>
      </c>
      <c r="AH142" s="67">
        <v>96524</v>
      </c>
      <c r="AI142" s="68">
        <v>1554</v>
      </c>
      <c r="AJ142" s="69">
        <v>1.1000000000000001</v>
      </c>
      <c r="AK142" s="70">
        <v>0.2</v>
      </c>
      <c r="AL142" s="67">
        <v>16531</v>
      </c>
      <c r="AM142" s="68">
        <v>847</v>
      </c>
      <c r="AN142" s="69">
        <v>3.9</v>
      </c>
      <c r="AO142" s="69">
        <v>0.9</v>
      </c>
      <c r="AQ142" s="78" t="s">
        <v>618</v>
      </c>
      <c r="AR142" s="79">
        <v>121624</v>
      </c>
      <c r="AS142" s="61" t="s">
        <v>1340</v>
      </c>
      <c r="AT142" s="62">
        <v>1.2999999999999999E-2</v>
      </c>
      <c r="AU142" s="81" t="s">
        <v>125</v>
      </c>
      <c r="AV142" s="79">
        <v>91112</v>
      </c>
      <c r="AW142" s="61" t="s">
        <v>1334</v>
      </c>
      <c r="AX142" s="62">
        <v>0.01</v>
      </c>
      <c r="AY142" s="81" t="s">
        <v>95</v>
      </c>
      <c r="AZ142" s="79">
        <v>18992</v>
      </c>
      <c r="BA142" s="61" t="s">
        <v>1341</v>
      </c>
      <c r="BB142" s="62">
        <v>3.1E-2</v>
      </c>
      <c r="BC142" s="61" t="s">
        <v>146</v>
      </c>
      <c r="BE142" s="82" t="s">
        <v>618</v>
      </c>
      <c r="BF142" s="60">
        <v>120149</v>
      </c>
      <c r="BG142" s="61" t="s">
        <v>1342</v>
      </c>
      <c r="BH142" s="62">
        <v>1.4E-2</v>
      </c>
      <c r="BI142" s="61" t="s">
        <v>119</v>
      </c>
      <c r="BJ142" s="60">
        <v>96097</v>
      </c>
      <c r="BK142" s="61" t="s">
        <v>1343</v>
      </c>
      <c r="BL142" s="62">
        <v>1.0999999999999999E-2</v>
      </c>
      <c r="BM142" s="61" t="s">
        <v>125</v>
      </c>
      <c r="BN142" s="60">
        <v>14187</v>
      </c>
      <c r="BO142" s="61" t="s">
        <v>1344</v>
      </c>
      <c r="BP142" s="62">
        <v>3.9E-2</v>
      </c>
      <c r="BQ142" s="61" t="s">
        <v>499</v>
      </c>
      <c r="BS142" s="82" t="s">
        <v>618</v>
      </c>
      <c r="BT142" s="60">
        <v>118990</v>
      </c>
      <c r="BU142" s="61" t="s">
        <v>1345</v>
      </c>
      <c r="BV142" s="62">
        <v>1.7999999999999999E-2</v>
      </c>
      <c r="BW142" s="61" t="s">
        <v>125</v>
      </c>
      <c r="BX142" s="60">
        <v>94708</v>
      </c>
      <c r="BY142" s="61" t="s">
        <v>1346</v>
      </c>
      <c r="BZ142" s="62">
        <v>1.4999999999999999E-2</v>
      </c>
      <c r="CA142" s="61" t="s">
        <v>125</v>
      </c>
      <c r="CB142" s="60">
        <v>15715</v>
      </c>
      <c r="CC142" s="61" t="s">
        <v>240</v>
      </c>
      <c r="CD142" s="62">
        <v>4.9000000000000002E-2</v>
      </c>
      <c r="CE142" s="61" t="s">
        <v>563</v>
      </c>
      <c r="CG142" s="10" t="s">
        <v>618</v>
      </c>
      <c r="CH142" s="6">
        <v>123159</v>
      </c>
      <c r="CI142" s="7" t="s">
        <v>1347</v>
      </c>
      <c r="CJ142" s="11">
        <v>2.1999999999999999E-2</v>
      </c>
      <c r="CK142" s="7" t="s">
        <v>125</v>
      </c>
      <c r="CL142" s="6">
        <v>94961</v>
      </c>
      <c r="CM142" s="7" t="s">
        <v>1348</v>
      </c>
      <c r="CN142" s="11">
        <v>1.4999999999999999E-2</v>
      </c>
      <c r="CO142" s="7" t="s">
        <v>119</v>
      </c>
      <c r="CP142" s="6">
        <v>18267</v>
      </c>
      <c r="CQ142" s="7" t="s">
        <v>1349</v>
      </c>
      <c r="CR142" s="11">
        <v>5.8999999999999997E-2</v>
      </c>
      <c r="CS142" s="7" t="s">
        <v>563</v>
      </c>
    </row>
    <row r="143" spans="1:97" s="15" customFormat="1">
      <c r="A143" s="101"/>
      <c r="B143" s="867"/>
      <c r="C143" s="839"/>
      <c r="D143" s="840"/>
      <c r="E143" s="839"/>
      <c r="F143" s="838"/>
      <c r="G143" s="839"/>
      <c r="H143" s="840"/>
      <c r="I143" s="839"/>
      <c r="J143" s="838"/>
      <c r="K143" s="839"/>
      <c r="L143" s="840"/>
      <c r="M143" s="841"/>
      <c r="O143" s="83"/>
      <c r="P143" s="277"/>
      <c r="Q143" s="277"/>
      <c r="R143" s="278"/>
      <c r="S143" s="279"/>
      <c r="T143" s="280"/>
      <c r="U143" s="277"/>
      <c r="V143" s="278"/>
      <c r="W143" s="279"/>
      <c r="X143" s="280"/>
      <c r="Y143" s="277"/>
      <c r="Z143" s="278"/>
      <c r="AA143" s="278"/>
      <c r="AB143" s="260"/>
      <c r="AC143" s="83"/>
      <c r="AD143" s="67"/>
      <c r="AE143" s="68"/>
      <c r="AF143" s="69"/>
      <c r="AG143" s="70"/>
      <c r="AH143" s="67"/>
      <c r="AI143" s="68"/>
      <c r="AJ143" s="69"/>
      <c r="AK143" s="70"/>
      <c r="AL143" s="67"/>
      <c r="AM143" s="68"/>
      <c r="AN143" s="69"/>
      <c r="AO143" s="69"/>
      <c r="AQ143" s="268"/>
      <c r="AR143" s="86"/>
      <c r="AS143" s="61"/>
      <c r="AT143" s="62"/>
      <c r="AU143" s="81"/>
      <c r="AV143" s="86"/>
      <c r="AW143" s="61"/>
      <c r="AX143" s="62"/>
      <c r="AY143" s="81"/>
      <c r="AZ143" s="86"/>
      <c r="BA143" s="61"/>
      <c r="BB143" s="62"/>
      <c r="BC143" s="61"/>
      <c r="BE143" s="22"/>
      <c r="BF143" s="61" t="s">
        <v>150</v>
      </c>
      <c r="BG143" s="61" t="s">
        <v>150</v>
      </c>
      <c r="BH143" s="62" t="s">
        <v>150</v>
      </c>
      <c r="BI143" s="61" t="s">
        <v>150</v>
      </c>
      <c r="BJ143" s="61" t="s">
        <v>150</v>
      </c>
      <c r="BK143" s="61" t="s">
        <v>150</v>
      </c>
      <c r="BL143" s="62" t="s">
        <v>150</v>
      </c>
      <c r="BM143" s="61" t="s">
        <v>150</v>
      </c>
      <c r="BN143" s="61" t="s">
        <v>150</v>
      </c>
      <c r="BO143" s="61" t="s">
        <v>150</v>
      </c>
      <c r="BP143" s="62" t="s">
        <v>150</v>
      </c>
      <c r="BQ143" s="61" t="s">
        <v>150</v>
      </c>
      <c r="BS143" s="22"/>
      <c r="BT143" s="7"/>
      <c r="BU143" s="7"/>
      <c r="BV143" s="11"/>
      <c r="BW143" s="7"/>
      <c r="BX143" s="7"/>
      <c r="BY143" s="7"/>
      <c r="BZ143" s="11"/>
      <c r="CA143" s="7"/>
      <c r="CB143" s="7"/>
      <c r="CC143" s="7"/>
      <c r="CD143" s="11"/>
      <c r="CE143" s="7"/>
      <c r="CG143" s="22"/>
      <c r="CH143" s="7"/>
      <c r="CI143" s="7"/>
      <c r="CJ143" s="11"/>
      <c r="CK143" s="7"/>
      <c r="CL143" s="7"/>
      <c r="CM143" s="7"/>
      <c r="CN143" s="11"/>
      <c r="CO143" s="7"/>
      <c r="CP143" s="7"/>
      <c r="CQ143" s="7"/>
      <c r="CR143" s="11"/>
      <c r="CS143" s="7"/>
    </row>
    <row r="144" spans="1:97" s="15" customFormat="1">
      <c r="A144" s="101" t="s">
        <v>629</v>
      </c>
      <c r="B144" s="867">
        <v>64545</v>
      </c>
      <c r="C144" s="839" t="s">
        <v>3808</v>
      </c>
      <c r="D144" s="840">
        <v>4.4999999999999998E-2</v>
      </c>
      <c r="E144" s="839" t="s">
        <v>3592</v>
      </c>
      <c r="F144" s="838">
        <v>45734</v>
      </c>
      <c r="G144" s="839" t="s">
        <v>3809</v>
      </c>
      <c r="H144" s="840">
        <v>4.8000000000000001E-2</v>
      </c>
      <c r="I144" s="839" t="s">
        <v>3774</v>
      </c>
      <c r="J144" s="838">
        <v>14793</v>
      </c>
      <c r="K144" s="839" t="s">
        <v>3752</v>
      </c>
      <c r="L144" s="840">
        <v>4.4999999999999998E-2</v>
      </c>
      <c r="M144" s="841" t="s">
        <v>3561</v>
      </c>
      <c r="O144" s="83" t="s">
        <v>629</v>
      </c>
      <c r="P144" s="277">
        <v>57577</v>
      </c>
      <c r="Q144" s="277">
        <v>2322</v>
      </c>
      <c r="R144" s="278">
        <v>3.5</v>
      </c>
      <c r="S144" s="279">
        <v>1.2</v>
      </c>
      <c r="T144" s="280">
        <v>41436</v>
      </c>
      <c r="U144" s="277">
        <v>1908</v>
      </c>
      <c r="V144" s="278">
        <v>3.7</v>
      </c>
      <c r="W144" s="279">
        <v>1.4</v>
      </c>
      <c r="X144" s="280">
        <v>12851</v>
      </c>
      <c r="Y144" s="277">
        <v>1390</v>
      </c>
      <c r="Z144" s="278">
        <v>3.8</v>
      </c>
      <c r="AA144" s="278">
        <v>2.2999999999999998</v>
      </c>
      <c r="AB144" s="260"/>
      <c r="AC144" s="83" t="s">
        <v>629</v>
      </c>
      <c r="AD144" s="67">
        <v>56768</v>
      </c>
      <c r="AE144" s="68">
        <v>1015</v>
      </c>
      <c r="AF144" s="69">
        <v>4</v>
      </c>
      <c r="AG144" s="70">
        <v>0.5</v>
      </c>
      <c r="AH144" s="67">
        <v>39944</v>
      </c>
      <c r="AI144" s="68">
        <v>865</v>
      </c>
      <c r="AJ144" s="69">
        <v>3.8</v>
      </c>
      <c r="AK144" s="70">
        <v>0.6</v>
      </c>
      <c r="AL144" s="67">
        <v>12468</v>
      </c>
      <c r="AM144" s="68">
        <v>630</v>
      </c>
      <c r="AN144" s="69">
        <v>4.4000000000000004</v>
      </c>
      <c r="AO144" s="69">
        <v>1</v>
      </c>
      <c r="AQ144" s="268" t="s">
        <v>629</v>
      </c>
      <c r="AR144" s="79">
        <v>60205</v>
      </c>
      <c r="AS144" s="61" t="s">
        <v>652</v>
      </c>
      <c r="AT144" s="62">
        <v>4.7E-2</v>
      </c>
      <c r="AU144" s="81" t="s">
        <v>110</v>
      </c>
      <c r="AV144" s="79">
        <v>42747</v>
      </c>
      <c r="AW144" s="61" t="s">
        <v>1350</v>
      </c>
      <c r="AX144" s="62">
        <v>4.9000000000000002E-2</v>
      </c>
      <c r="AY144" s="81" t="s">
        <v>149</v>
      </c>
      <c r="AZ144" s="79">
        <v>12568</v>
      </c>
      <c r="BA144" s="61" t="s">
        <v>244</v>
      </c>
      <c r="BB144" s="62">
        <v>4.1000000000000002E-2</v>
      </c>
      <c r="BC144" s="61" t="s">
        <v>143</v>
      </c>
      <c r="BE144" s="22" t="s">
        <v>629</v>
      </c>
      <c r="BF144" s="60">
        <v>53911</v>
      </c>
      <c r="BG144" s="61" t="s">
        <v>1351</v>
      </c>
      <c r="BH144" s="62">
        <v>3.6999999999999998E-2</v>
      </c>
      <c r="BI144" s="61" t="s">
        <v>105</v>
      </c>
      <c r="BJ144" s="60">
        <v>38295</v>
      </c>
      <c r="BK144" s="61" t="s">
        <v>1352</v>
      </c>
      <c r="BL144" s="62">
        <v>3.1E-2</v>
      </c>
      <c r="BM144" s="61" t="s">
        <v>96</v>
      </c>
      <c r="BN144" s="60">
        <v>12136</v>
      </c>
      <c r="BO144" s="61" t="s">
        <v>1353</v>
      </c>
      <c r="BP144" s="62">
        <v>5.8999999999999997E-2</v>
      </c>
      <c r="BQ144" s="61" t="s">
        <v>759</v>
      </c>
      <c r="BS144" s="22" t="s">
        <v>629</v>
      </c>
      <c r="BT144" s="60">
        <v>54073</v>
      </c>
      <c r="BU144" s="61" t="s">
        <v>912</v>
      </c>
      <c r="BV144" s="62">
        <v>3.9E-2</v>
      </c>
      <c r="BW144" s="61" t="s">
        <v>97</v>
      </c>
      <c r="BX144" s="60">
        <v>38367</v>
      </c>
      <c r="BY144" s="61" t="s">
        <v>1354</v>
      </c>
      <c r="BZ144" s="62">
        <v>4.2999999999999997E-2</v>
      </c>
      <c r="CA144" s="61" t="s">
        <v>107</v>
      </c>
      <c r="CB144" s="60">
        <v>11899</v>
      </c>
      <c r="CC144" s="61" t="s">
        <v>1084</v>
      </c>
      <c r="CD144" s="62">
        <v>3.1E-2</v>
      </c>
      <c r="CE144" s="61" t="s">
        <v>499</v>
      </c>
      <c r="CG144" s="22" t="s">
        <v>629</v>
      </c>
      <c r="CH144" s="6">
        <v>52576</v>
      </c>
      <c r="CI144" s="7" t="s">
        <v>1344</v>
      </c>
      <c r="CJ144" s="11">
        <v>4.2999999999999997E-2</v>
      </c>
      <c r="CK144" s="7" t="s">
        <v>131</v>
      </c>
      <c r="CL144" s="6">
        <v>36105</v>
      </c>
      <c r="CM144" s="7" t="s">
        <v>1355</v>
      </c>
      <c r="CN144" s="11">
        <v>4.2000000000000003E-2</v>
      </c>
      <c r="CO144" s="7" t="s">
        <v>107</v>
      </c>
      <c r="CP144" s="6">
        <v>11701</v>
      </c>
      <c r="CQ144" s="7" t="s">
        <v>1356</v>
      </c>
      <c r="CR144" s="11">
        <v>0.04</v>
      </c>
      <c r="CS144" s="7" t="s">
        <v>499</v>
      </c>
    </row>
    <row r="145" spans="1:97" s="15" customFormat="1">
      <c r="A145" s="101" t="s">
        <v>641</v>
      </c>
      <c r="B145" s="867"/>
      <c r="C145" s="839"/>
      <c r="D145" s="840"/>
      <c r="E145" s="839"/>
      <c r="F145" s="838"/>
      <c r="G145" s="839"/>
      <c r="H145" s="840"/>
      <c r="I145" s="839"/>
      <c r="J145" s="838"/>
      <c r="K145" s="839"/>
      <c r="L145" s="840"/>
      <c r="M145" s="841"/>
      <c r="O145" s="83" t="s">
        <v>641</v>
      </c>
      <c r="P145" s="277"/>
      <c r="Q145" s="277"/>
      <c r="R145" s="278"/>
      <c r="S145" s="279"/>
      <c r="T145" s="280"/>
      <c r="U145" s="277"/>
      <c r="V145" s="278"/>
      <c r="W145" s="279"/>
      <c r="X145" s="280"/>
      <c r="Y145" s="277"/>
      <c r="Z145" s="278"/>
      <c r="AA145" s="278"/>
      <c r="AB145" s="260"/>
      <c r="AC145" s="83" t="s">
        <v>641</v>
      </c>
      <c r="AD145" s="67"/>
      <c r="AE145" s="68"/>
      <c r="AF145" s="69"/>
      <c r="AG145" s="70"/>
      <c r="AH145" s="67"/>
      <c r="AI145" s="68"/>
      <c r="AJ145" s="69"/>
      <c r="AK145" s="70"/>
      <c r="AL145" s="67"/>
      <c r="AM145" s="68"/>
      <c r="AN145" s="69"/>
      <c r="AO145" s="69"/>
      <c r="AQ145" s="268" t="s">
        <v>641</v>
      </c>
      <c r="AR145" s="86"/>
      <c r="AS145" s="61"/>
      <c r="AT145" s="62"/>
      <c r="AU145" s="81"/>
      <c r="AV145" s="86"/>
      <c r="AW145" s="61"/>
      <c r="AX145" s="62"/>
      <c r="AY145" s="81"/>
      <c r="AZ145" s="86"/>
      <c r="BA145" s="61"/>
      <c r="BB145" s="62"/>
      <c r="BC145" s="61"/>
      <c r="BE145" s="22" t="s">
        <v>641</v>
      </c>
      <c r="BF145" s="61" t="s">
        <v>150</v>
      </c>
      <c r="BG145" s="61" t="s">
        <v>150</v>
      </c>
      <c r="BH145" s="62" t="s">
        <v>150</v>
      </c>
      <c r="BI145" s="61" t="s">
        <v>150</v>
      </c>
      <c r="BJ145" s="61" t="s">
        <v>150</v>
      </c>
      <c r="BK145" s="61" t="s">
        <v>150</v>
      </c>
      <c r="BL145" s="62" t="s">
        <v>150</v>
      </c>
      <c r="BM145" s="61" t="s">
        <v>150</v>
      </c>
      <c r="BN145" s="61" t="s">
        <v>150</v>
      </c>
      <c r="BO145" s="61" t="s">
        <v>150</v>
      </c>
      <c r="BP145" s="62" t="s">
        <v>150</v>
      </c>
      <c r="BQ145" s="61" t="s">
        <v>150</v>
      </c>
      <c r="BS145" s="22" t="s">
        <v>641</v>
      </c>
      <c r="BT145" s="61" t="s">
        <v>150</v>
      </c>
      <c r="BU145" s="61" t="s">
        <v>150</v>
      </c>
      <c r="BV145" s="62" t="s">
        <v>150</v>
      </c>
      <c r="BW145" s="61" t="s">
        <v>150</v>
      </c>
      <c r="BX145" s="61" t="s">
        <v>150</v>
      </c>
      <c r="BY145" s="61" t="s">
        <v>150</v>
      </c>
      <c r="BZ145" s="62" t="s">
        <v>150</v>
      </c>
      <c r="CA145" s="61" t="s">
        <v>150</v>
      </c>
      <c r="CB145" s="61" t="s">
        <v>150</v>
      </c>
      <c r="CC145" s="61" t="s">
        <v>150</v>
      </c>
      <c r="CD145" s="62" t="s">
        <v>150</v>
      </c>
      <c r="CE145" s="61" t="s">
        <v>150</v>
      </c>
      <c r="CG145" s="22" t="s">
        <v>641</v>
      </c>
      <c r="CH145" s="7"/>
      <c r="CI145" s="7"/>
      <c r="CJ145" s="11"/>
      <c r="CK145" s="7"/>
      <c r="CL145" s="7"/>
      <c r="CM145" s="7"/>
      <c r="CN145" s="11"/>
      <c r="CO145" s="7"/>
      <c r="CP145" s="7"/>
      <c r="CQ145" s="7"/>
      <c r="CR145" s="11"/>
      <c r="CS145" s="7"/>
    </row>
    <row r="146" spans="1:97" s="15" customFormat="1" ht="39">
      <c r="A146" s="160" t="s">
        <v>642</v>
      </c>
      <c r="B146" s="867">
        <v>20213</v>
      </c>
      <c r="C146" s="839" t="s">
        <v>3810</v>
      </c>
      <c r="D146" s="840">
        <v>0.152</v>
      </c>
      <c r="E146" s="839" t="s">
        <v>3490</v>
      </c>
      <c r="F146" s="838">
        <v>12380</v>
      </c>
      <c r="G146" s="839" t="s">
        <v>3811</v>
      </c>
      <c r="H146" s="840">
        <v>7.6999999999999999E-2</v>
      </c>
      <c r="I146" s="839" t="s">
        <v>3516</v>
      </c>
      <c r="J146" s="838">
        <v>6414</v>
      </c>
      <c r="K146" s="839" t="s">
        <v>3812</v>
      </c>
      <c r="L146" s="840">
        <v>0.30499999999999999</v>
      </c>
      <c r="M146" s="841" t="s">
        <v>3763</v>
      </c>
      <c r="O146" s="101" t="s">
        <v>642</v>
      </c>
      <c r="P146" s="277">
        <v>11269</v>
      </c>
      <c r="Q146" s="277">
        <v>1351</v>
      </c>
      <c r="R146" s="278">
        <v>14.6</v>
      </c>
      <c r="S146" s="279">
        <v>4.7</v>
      </c>
      <c r="T146" s="280">
        <v>6393</v>
      </c>
      <c r="U146" s="277">
        <v>1154</v>
      </c>
      <c r="V146" s="278">
        <v>14.8</v>
      </c>
      <c r="W146" s="279">
        <v>6.6</v>
      </c>
      <c r="X146" s="280">
        <v>3346</v>
      </c>
      <c r="Y146" s="277">
        <v>713</v>
      </c>
      <c r="Z146" s="278">
        <v>16.3</v>
      </c>
      <c r="AA146" s="278">
        <v>8.4</v>
      </c>
      <c r="AB146" s="260"/>
      <c r="AC146" s="101" t="s">
        <v>642</v>
      </c>
      <c r="AD146" s="67">
        <v>13559</v>
      </c>
      <c r="AE146" s="68">
        <v>693</v>
      </c>
      <c r="AF146" s="69">
        <v>20</v>
      </c>
      <c r="AG146" s="70">
        <v>1.8</v>
      </c>
      <c r="AH146" s="67">
        <v>7236</v>
      </c>
      <c r="AI146" s="68">
        <v>464</v>
      </c>
      <c r="AJ146" s="69">
        <v>13.1</v>
      </c>
      <c r="AK146" s="70">
        <v>2.2000000000000002</v>
      </c>
      <c r="AL146" s="67">
        <v>4905</v>
      </c>
      <c r="AM146" s="68">
        <v>450</v>
      </c>
      <c r="AN146" s="69">
        <v>32.299999999999997</v>
      </c>
      <c r="AO146" s="69">
        <v>4</v>
      </c>
      <c r="AQ146" s="102" t="s">
        <v>642</v>
      </c>
      <c r="AR146" s="79">
        <v>12668</v>
      </c>
      <c r="AS146" s="61" t="s">
        <v>1357</v>
      </c>
      <c r="AT146" s="62">
        <v>0.18</v>
      </c>
      <c r="AU146" s="81" t="s">
        <v>114</v>
      </c>
      <c r="AV146" s="79">
        <v>6568</v>
      </c>
      <c r="AW146" s="61" t="s">
        <v>112</v>
      </c>
      <c r="AX146" s="62">
        <v>0.128</v>
      </c>
      <c r="AY146" s="81" t="s">
        <v>955</v>
      </c>
      <c r="AZ146" s="79">
        <v>4765</v>
      </c>
      <c r="BA146" s="61" t="s">
        <v>1358</v>
      </c>
      <c r="BB146" s="62">
        <v>0.28399999999999997</v>
      </c>
      <c r="BC146" s="61" t="s">
        <v>1114</v>
      </c>
      <c r="BE146" s="10" t="s">
        <v>642</v>
      </c>
      <c r="BF146" s="60">
        <v>14000</v>
      </c>
      <c r="BG146" s="61" t="s">
        <v>1024</v>
      </c>
      <c r="BH146" s="62">
        <v>0.23200000000000001</v>
      </c>
      <c r="BI146" s="61" t="s">
        <v>920</v>
      </c>
      <c r="BJ146" s="60">
        <v>8389</v>
      </c>
      <c r="BK146" s="61" t="s">
        <v>204</v>
      </c>
      <c r="BL146" s="62">
        <v>0.152</v>
      </c>
      <c r="BM146" s="61" t="s">
        <v>1189</v>
      </c>
      <c r="BN146" s="60">
        <v>4184</v>
      </c>
      <c r="BO146" s="61" t="s">
        <v>1229</v>
      </c>
      <c r="BP146" s="62">
        <v>0.41199999999999998</v>
      </c>
      <c r="BQ146" s="61" t="s">
        <v>990</v>
      </c>
      <c r="BS146" s="10" t="s">
        <v>642</v>
      </c>
      <c r="BT146" s="60">
        <v>14148</v>
      </c>
      <c r="BU146" s="61" t="s">
        <v>373</v>
      </c>
      <c r="BV146" s="62">
        <v>0.18</v>
      </c>
      <c r="BW146" s="61" t="s">
        <v>116</v>
      </c>
      <c r="BX146" s="60">
        <v>7606</v>
      </c>
      <c r="BY146" s="61" t="s">
        <v>262</v>
      </c>
      <c r="BZ146" s="62">
        <v>0.10100000000000001</v>
      </c>
      <c r="CA146" s="61" t="s">
        <v>644</v>
      </c>
      <c r="CB146" s="60">
        <v>4866</v>
      </c>
      <c r="CC146" s="61" t="s">
        <v>1359</v>
      </c>
      <c r="CD146" s="62">
        <v>0.31900000000000001</v>
      </c>
      <c r="CE146" s="61" t="s">
        <v>500</v>
      </c>
      <c r="CG146" s="10" t="s">
        <v>642</v>
      </c>
      <c r="CH146" s="6">
        <v>13363</v>
      </c>
      <c r="CI146" s="7" t="s">
        <v>1360</v>
      </c>
      <c r="CJ146" s="11">
        <v>0.23899999999999999</v>
      </c>
      <c r="CK146" s="7" t="s">
        <v>114</v>
      </c>
      <c r="CL146" s="6">
        <v>6368</v>
      </c>
      <c r="CM146" s="7" t="s">
        <v>1361</v>
      </c>
      <c r="CN146" s="11">
        <v>0.186</v>
      </c>
      <c r="CO146" s="7" t="s">
        <v>974</v>
      </c>
      <c r="CP146" s="6">
        <v>5447</v>
      </c>
      <c r="CQ146" s="7" t="s">
        <v>282</v>
      </c>
      <c r="CR146" s="11">
        <v>0.308</v>
      </c>
      <c r="CS146" s="7" t="s">
        <v>655</v>
      </c>
    </row>
    <row r="147" spans="1:97" s="15" customFormat="1">
      <c r="A147" s="160" t="s">
        <v>659</v>
      </c>
      <c r="B147" s="867">
        <v>80915</v>
      </c>
      <c r="C147" s="839" t="s">
        <v>3813</v>
      </c>
      <c r="D147" s="840">
        <v>4.4999999999999998E-2</v>
      </c>
      <c r="E147" s="839" t="s">
        <v>3592</v>
      </c>
      <c r="F147" s="838">
        <v>56019</v>
      </c>
      <c r="G147" s="839" t="s">
        <v>3814</v>
      </c>
      <c r="H147" s="840">
        <v>3.5999999999999997E-2</v>
      </c>
      <c r="I147" s="839" t="s">
        <v>3540</v>
      </c>
      <c r="J147" s="838">
        <v>18253</v>
      </c>
      <c r="K147" s="839" t="s">
        <v>3815</v>
      </c>
      <c r="L147" s="840">
        <v>7.0000000000000007E-2</v>
      </c>
      <c r="M147" s="841" t="s">
        <v>3627</v>
      </c>
      <c r="O147" s="101" t="s">
        <v>659</v>
      </c>
      <c r="P147" s="277">
        <v>71951</v>
      </c>
      <c r="Q147" s="277">
        <v>2821</v>
      </c>
      <c r="R147" s="278">
        <v>2.8</v>
      </c>
      <c r="S147" s="279">
        <v>0.9</v>
      </c>
      <c r="T147" s="280">
        <v>50282</v>
      </c>
      <c r="U147" s="277">
        <v>2364</v>
      </c>
      <c r="V147" s="278">
        <v>2.9</v>
      </c>
      <c r="W147" s="279">
        <v>1.2</v>
      </c>
      <c r="X147" s="280">
        <v>16067</v>
      </c>
      <c r="Y147" s="277">
        <v>1460</v>
      </c>
      <c r="Z147" s="278">
        <v>2.9</v>
      </c>
      <c r="AA147" s="278">
        <v>1.6</v>
      </c>
      <c r="AB147" s="260"/>
      <c r="AC147" s="101" t="s">
        <v>659</v>
      </c>
      <c r="AD147" s="67">
        <v>73155</v>
      </c>
      <c r="AE147" s="68">
        <v>1150</v>
      </c>
      <c r="AF147" s="69">
        <v>3.7</v>
      </c>
      <c r="AG147" s="70">
        <v>0.4</v>
      </c>
      <c r="AH147" s="67">
        <v>50961</v>
      </c>
      <c r="AI147" s="68">
        <v>1077</v>
      </c>
      <c r="AJ147" s="69">
        <v>3.2</v>
      </c>
      <c r="AK147" s="70">
        <v>0.5</v>
      </c>
      <c r="AL147" s="67">
        <v>15889</v>
      </c>
      <c r="AM147" s="68">
        <v>638</v>
      </c>
      <c r="AN147" s="69">
        <v>5.5</v>
      </c>
      <c r="AO147" s="69">
        <v>1.1000000000000001</v>
      </c>
      <c r="AQ147" s="102" t="s">
        <v>659</v>
      </c>
      <c r="AR147" s="79">
        <v>77091</v>
      </c>
      <c r="AS147" s="61" t="s">
        <v>1362</v>
      </c>
      <c r="AT147" s="62">
        <v>4.2999999999999997E-2</v>
      </c>
      <c r="AU147" s="81" t="s">
        <v>96</v>
      </c>
      <c r="AV147" s="79">
        <v>53609</v>
      </c>
      <c r="AW147" s="61" t="s">
        <v>1363</v>
      </c>
      <c r="AX147" s="62">
        <v>4.2999999999999997E-2</v>
      </c>
      <c r="AY147" s="81" t="s">
        <v>97</v>
      </c>
      <c r="AZ147" s="79">
        <v>16105</v>
      </c>
      <c r="BA147" s="61" t="s">
        <v>1364</v>
      </c>
      <c r="BB147" s="62">
        <v>4.2999999999999997E-2</v>
      </c>
      <c r="BC147" s="61" t="s">
        <v>145</v>
      </c>
      <c r="BE147" s="10" t="s">
        <v>659</v>
      </c>
      <c r="BF147" s="60">
        <v>72359</v>
      </c>
      <c r="BG147" s="61" t="s">
        <v>1365</v>
      </c>
      <c r="BH147" s="62">
        <v>2.8000000000000001E-2</v>
      </c>
      <c r="BI147" s="61" t="s">
        <v>94</v>
      </c>
      <c r="BJ147" s="60">
        <v>51401</v>
      </c>
      <c r="BK147" s="61" t="s">
        <v>1366</v>
      </c>
      <c r="BL147" s="62">
        <v>2.4E-2</v>
      </c>
      <c r="BM147" s="61" t="s">
        <v>94</v>
      </c>
      <c r="BN147" s="60">
        <v>15456</v>
      </c>
      <c r="BO147" s="61" t="s">
        <v>263</v>
      </c>
      <c r="BP147" s="62">
        <v>4.2999999999999997E-2</v>
      </c>
      <c r="BQ147" s="61" t="s">
        <v>144</v>
      </c>
      <c r="BS147" s="10" t="s">
        <v>659</v>
      </c>
      <c r="BT147" s="60">
        <v>69757</v>
      </c>
      <c r="BU147" s="61" t="s">
        <v>1367</v>
      </c>
      <c r="BV147" s="62">
        <v>4.1000000000000002E-2</v>
      </c>
      <c r="BW147" s="61" t="s">
        <v>105</v>
      </c>
      <c r="BX147" s="60">
        <v>48607</v>
      </c>
      <c r="BY147" s="61" t="s">
        <v>1368</v>
      </c>
      <c r="BZ147" s="62">
        <v>3.5999999999999997E-2</v>
      </c>
      <c r="CA147" s="61" t="s">
        <v>97</v>
      </c>
      <c r="CB147" s="60">
        <v>15429</v>
      </c>
      <c r="CC147" s="61" t="s">
        <v>1369</v>
      </c>
      <c r="CD147" s="62">
        <v>6.0999999999999999E-2</v>
      </c>
      <c r="CE147" s="61" t="s">
        <v>156</v>
      </c>
      <c r="CG147" s="10" t="s">
        <v>659</v>
      </c>
      <c r="CH147" s="6">
        <v>68256</v>
      </c>
      <c r="CI147" s="7" t="s">
        <v>1370</v>
      </c>
      <c r="CJ147" s="11">
        <v>4.2000000000000003E-2</v>
      </c>
      <c r="CK147" s="7" t="s">
        <v>96</v>
      </c>
      <c r="CL147" s="6">
        <v>47126</v>
      </c>
      <c r="CM147" s="7" t="s">
        <v>853</v>
      </c>
      <c r="CN147" s="11">
        <v>3.2000000000000001E-2</v>
      </c>
      <c r="CO147" s="7" t="s">
        <v>105</v>
      </c>
      <c r="CP147" s="6">
        <v>14855</v>
      </c>
      <c r="CQ147" s="7" t="s">
        <v>1371</v>
      </c>
      <c r="CR147" s="11">
        <v>7.0999999999999994E-2</v>
      </c>
      <c r="CS147" s="7" t="s">
        <v>156</v>
      </c>
    </row>
    <row r="148" spans="1:97" s="15" customFormat="1">
      <c r="A148" s="160"/>
      <c r="B148" s="843"/>
      <c r="C148" s="844"/>
      <c r="D148" s="845"/>
      <c r="E148" s="846"/>
      <c r="F148" s="847"/>
      <c r="G148" s="843"/>
      <c r="H148" s="848"/>
      <c r="I148" s="846"/>
      <c r="J148" s="847"/>
      <c r="K148" s="844"/>
      <c r="L148" s="845"/>
      <c r="M148" s="848"/>
      <c r="O148" s="101"/>
      <c r="P148" s="277"/>
      <c r="Q148" s="277"/>
      <c r="R148" s="278"/>
      <c r="S148" s="279"/>
      <c r="T148" s="280"/>
      <c r="U148" s="277"/>
      <c r="V148" s="278"/>
      <c r="W148" s="279"/>
      <c r="X148" s="280"/>
      <c r="Y148" s="277"/>
      <c r="Z148" s="278"/>
      <c r="AA148" s="278"/>
      <c r="AB148" s="260"/>
      <c r="AC148" s="101"/>
      <c r="AD148" s="67"/>
      <c r="AE148" s="68"/>
      <c r="AF148" s="69"/>
      <c r="AG148" s="70"/>
      <c r="AH148" s="67"/>
      <c r="AI148" s="68"/>
      <c r="AJ148" s="69"/>
      <c r="AK148" s="70"/>
      <c r="AL148" s="67"/>
      <c r="AM148" s="68"/>
      <c r="AN148" s="69"/>
      <c r="AO148" s="69"/>
      <c r="AQ148" s="102"/>
      <c r="AR148" s="104"/>
      <c r="AS148" s="7"/>
      <c r="AT148" s="11"/>
      <c r="AU148" s="97"/>
      <c r="AV148" s="104"/>
      <c r="AW148" s="7"/>
      <c r="AX148" s="11"/>
      <c r="AY148" s="97"/>
      <c r="AZ148" s="104"/>
      <c r="BA148" s="7"/>
      <c r="BB148" s="11"/>
      <c r="BC148" s="7"/>
      <c r="BE148" s="10"/>
      <c r="BF148" s="6"/>
      <c r="BG148" s="7"/>
      <c r="BH148" s="11"/>
      <c r="BI148" s="7"/>
      <c r="BJ148" s="6"/>
      <c r="BK148" s="7"/>
      <c r="BL148" s="11"/>
      <c r="BM148" s="7"/>
      <c r="BN148" s="6"/>
      <c r="BO148" s="7"/>
      <c r="BP148" s="11"/>
      <c r="BQ148" s="7"/>
      <c r="BS148" s="10"/>
      <c r="BT148" s="6"/>
      <c r="BU148" s="7"/>
      <c r="BV148" s="11"/>
      <c r="BW148" s="7"/>
      <c r="BX148" s="6"/>
      <c r="BY148" s="7"/>
      <c r="BZ148" s="11"/>
      <c r="CA148" s="7"/>
      <c r="CB148" s="6"/>
      <c r="CC148" s="7"/>
      <c r="CD148" s="11"/>
      <c r="CE148" s="7"/>
      <c r="CG148" s="102"/>
      <c r="CH148" s="127"/>
      <c r="CI148" s="128"/>
      <c r="CJ148" s="129"/>
      <c r="CK148" s="128"/>
      <c r="CL148" s="127"/>
      <c r="CM148" s="128"/>
      <c r="CN148" s="129"/>
      <c r="CO148" s="128"/>
      <c r="CP148" s="127"/>
      <c r="CQ148" s="128"/>
      <c r="CR148" s="129"/>
      <c r="CS148" s="94"/>
    </row>
    <row r="149" spans="1:97" s="15" customFormat="1">
      <c r="A149" s="858" t="s">
        <v>672</v>
      </c>
      <c r="B149" s="850"/>
      <c r="C149" s="851"/>
      <c r="D149" s="850"/>
      <c r="E149" s="851"/>
      <c r="F149" s="850"/>
      <c r="G149" s="852"/>
      <c r="H149" s="852"/>
      <c r="I149" s="851"/>
      <c r="J149" s="850"/>
      <c r="K149" s="851"/>
      <c r="L149" s="850"/>
      <c r="M149" s="852"/>
      <c r="O149" s="105" t="s">
        <v>672</v>
      </c>
      <c r="P149" s="147"/>
      <c r="Q149" s="52"/>
      <c r="R149" s="52"/>
      <c r="S149" s="281"/>
      <c r="T149" s="147"/>
      <c r="U149" s="52"/>
      <c r="V149" s="52"/>
      <c r="W149" s="281"/>
      <c r="X149" s="147"/>
      <c r="Y149" s="52"/>
      <c r="Z149" s="52"/>
      <c r="AA149" s="52"/>
      <c r="AB149" s="260"/>
      <c r="AC149" s="105" t="s">
        <v>672</v>
      </c>
      <c r="AD149" s="50"/>
      <c r="AE149" s="51"/>
      <c r="AF149" s="52"/>
      <c r="AG149" s="53"/>
      <c r="AH149" s="50"/>
      <c r="AI149" s="51"/>
      <c r="AJ149" s="52"/>
      <c r="AK149" s="53"/>
      <c r="AL149" s="50"/>
      <c r="AM149" s="51"/>
      <c r="AN149" s="52"/>
      <c r="AO149" s="52"/>
      <c r="AQ149" s="110" t="s">
        <v>672</v>
      </c>
      <c r="AR149" s="111"/>
      <c r="AS149" s="106"/>
      <c r="AT149" s="107"/>
      <c r="AU149" s="106"/>
      <c r="AV149" s="111"/>
      <c r="AW149" s="106"/>
      <c r="AX149" s="107"/>
      <c r="AY149" s="106"/>
      <c r="AZ149" s="111"/>
      <c r="BA149" s="106"/>
      <c r="BB149" s="107"/>
      <c r="BC149" s="109"/>
      <c r="BE149" s="262" t="s">
        <v>672</v>
      </c>
      <c r="BF149" s="263"/>
      <c r="BG149" s="263"/>
      <c r="BH149" s="93"/>
      <c r="BI149" s="263"/>
      <c r="BJ149" s="263"/>
      <c r="BK149" s="263"/>
      <c r="BL149" s="93"/>
      <c r="BM149" s="263"/>
      <c r="BN149" s="263"/>
      <c r="BO149" s="263"/>
      <c r="BP149" s="93"/>
      <c r="BQ149" s="264"/>
      <c r="BS149" s="262" t="s">
        <v>672</v>
      </c>
      <c r="BT149" s="263"/>
      <c r="BU149" s="263"/>
      <c r="BV149" s="93"/>
      <c r="BW149" s="263"/>
      <c r="BX149" s="263"/>
      <c r="BY149" s="263"/>
      <c r="BZ149" s="93"/>
      <c r="CA149" s="263"/>
      <c r="CB149" s="263"/>
      <c r="CC149" s="263"/>
      <c r="CD149" s="93"/>
      <c r="CE149" s="264"/>
      <c r="CG149" s="262" t="s">
        <v>672</v>
      </c>
      <c r="CH149" s="266"/>
      <c r="CI149" s="266"/>
      <c r="CJ149" s="113"/>
      <c r="CK149" s="266"/>
      <c r="CL149" s="266"/>
      <c r="CM149" s="266"/>
      <c r="CN149" s="113"/>
      <c r="CO149" s="266"/>
      <c r="CP149" s="266"/>
      <c r="CQ149" s="266"/>
      <c r="CR149" s="113"/>
      <c r="CS149" s="267"/>
    </row>
    <row r="150" spans="1:97" s="15" customFormat="1">
      <c r="A150" s="160" t="s">
        <v>673</v>
      </c>
      <c r="B150" s="867">
        <v>11214</v>
      </c>
      <c r="C150" s="839" t="s">
        <v>3816</v>
      </c>
      <c r="D150" s="840">
        <v>0.20899999999999999</v>
      </c>
      <c r="E150" s="839" t="s">
        <v>3668</v>
      </c>
      <c r="F150" s="838">
        <v>6975</v>
      </c>
      <c r="G150" s="839" t="s">
        <v>3817</v>
      </c>
      <c r="H150" s="840">
        <v>0.159</v>
      </c>
      <c r="I150" s="839" t="s">
        <v>3632</v>
      </c>
      <c r="J150" s="838">
        <v>3286</v>
      </c>
      <c r="K150" s="839" t="s">
        <v>3818</v>
      </c>
      <c r="L150" s="840">
        <v>0.28699999999999998</v>
      </c>
      <c r="M150" s="841" t="s">
        <v>3819</v>
      </c>
      <c r="O150" s="101" t="s">
        <v>673</v>
      </c>
      <c r="P150" s="277">
        <v>9645</v>
      </c>
      <c r="Q150" s="277">
        <v>1423</v>
      </c>
      <c r="R150" s="278">
        <v>17.5</v>
      </c>
      <c r="S150" s="279">
        <v>5.8</v>
      </c>
      <c r="T150" s="280">
        <v>5973</v>
      </c>
      <c r="U150" s="277">
        <v>1136</v>
      </c>
      <c r="V150" s="278">
        <v>16.2</v>
      </c>
      <c r="W150" s="279">
        <v>8.1</v>
      </c>
      <c r="X150" s="280">
        <v>3095</v>
      </c>
      <c r="Y150" s="277">
        <v>802</v>
      </c>
      <c r="Z150" s="278">
        <v>20.100000000000001</v>
      </c>
      <c r="AA150" s="278">
        <v>10.3</v>
      </c>
      <c r="AB150" s="260"/>
      <c r="AC150" s="101" t="s">
        <v>673</v>
      </c>
      <c r="AD150" s="67">
        <v>13515</v>
      </c>
      <c r="AE150" s="68">
        <v>794</v>
      </c>
      <c r="AF150" s="69">
        <v>16</v>
      </c>
      <c r="AG150" s="70">
        <v>2</v>
      </c>
      <c r="AH150" s="67">
        <v>8290</v>
      </c>
      <c r="AI150" s="68">
        <v>572</v>
      </c>
      <c r="AJ150" s="69">
        <v>14</v>
      </c>
      <c r="AK150" s="70">
        <v>2.2999999999999998</v>
      </c>
      <c r="AL150" s="67">
        <v>3854</v>
      </c>
      <c r="AM150" s="68">
        <v>414</v>
      </c>
      <c r="AN150" s="69">
        <v>20.100000000000001</v>
      </c>
      <c r="AO150" s="69">
        <v>4.0999999999999996</v>
      </c>
      <c r="AQ150" s="102" t="s">
        <v>673</v>
      </c>
      <c r="AR150" s="79">
        <v>12130</v>
      </c>
      <c r="AS150" s="61" t="s">
        <v>1372</v>
      </c>
      <c r="AT150" s="62">
        <v>0.16900000000000001</v>
      </c>
      <c r="AU150" s="81" t="s">
        <v>600</v>
      </c>
      <c r="AV150" s="79">
        <v>7501</v>
      </c>
      <c r="AW150" s="61" t="s">
        <v>1373</v>
      </c>
      <c r="AX150" s="62">
        <v>0.14000000000000001</v>
      </c>
      <c r="AY150" s="81" t="s">
        <v>550</v>
      </c>
      <c r="AZ150" s="79">
        <v>3625</v>
      </c>
      <c r="BA150" s="61" t="s">
        <v>1374</v>
      </c>
      <c r="BB150" s="62">
        <v>0.26200000000000001</v>
      </c>
      <c r="BC150" s="61" t="s">
        <v>1072</v>
      </c>
      <c r="BE150" s="10" t="s">
        <v>673</v>
      </c>
      <c r="BF150" s="60">
        <v>14278</v>
      </c>
      <c r="BG150" s="61" t="s">
        <v>1375</v>
      </c>
      <c r="BH150" s="62">
        <v>9.8000000000000004E-2</v>
      </c>
      <c r="BI150" s="61" t="s">
        <v>100</v>
      </c>
      <c r="BJ150" s="60">
        <v>8549</v>
      </c>
      <c r="BK150" s="61" t="s">
        <v>290</v>
      </c>
      <c r="BL150" s="62">
        <v>5.6000000000000001E-2</v>
      </c>
      <c r="BM150" s="61" t="s">
        <v>488</v>
      </c>
      <c r="BN150" s="60">
        <v>4006</v>
      </c>
      <c r="BO150" s="61" t="s">
        <v>1376</v>
      </c>
      <c r="BP150" s="62">
        <v>0.18</v>
      </c>
      <c r="BQ150" s="61" t="s">
        <v>486</v>
      </c>
      <c r="BS150" s="10" t="s">
        <v>673</v>
      </c>
      <c r="BT150" s="60">
        <v>14172</v>
      </c>
      <c r="BU150" s="61" t="s">
        <v>1377</v>
      </c>
      <c r="BV150" s="62">
        <v>0.20100000000000001</v>
      </c>
      <c r="BW150" s="61" t="s">
        <v>113</v>
      </c>
      <c r="BX150" s="60">
        <v>8792</v>
      </c>
      <c r="BY150" s="61" t="s">
        <v>1378</v>
      </c>
      <c r="BZ150" s="62">
        <v>0.20300000000000001</v>
      </c>
      <c r="CA150" s="61" t="s">
        <v>915</v>
      </c>
      <c r="CB150" s="60">
        <v>4410</v>
      </c>
      <c r="CC150" s="61" t="s">
        <v>291</v>
      </c>
      <c r="CD150" s="62">
        <v>0.20799999999999999</v>
      </c>
      <c r="CE150" s="61" t="s">
        <v>655</v>
      </c>
      <c r="CG150" s="22" t="s">
        <v>683</v>
      </c>
      <c r="CH150" s="6">
        <v>13990</v>
      </c>
      <c r="CI150" s="7" t="s">
        <v>1060</v>
      </c>
      <c r="CJ150" s="11">
        <v>0.189</v>
      </c>
      <c r="CK150" s="7" t="s">
        <v>536</v>
      </c>
      <c r="CL150" s="6">
        <v>8245</v>
      </c>
      <c r="CM150" s="7" t="s">
        <v>384</v>
      </c>
      <c r="CN150" s="11">
        <v>0.184</v>
      </c>
      <c r="CO150" s="7" t="s">
        <v>531</v>
      </c>
      <c r="CP150" s="6">
        <v>3605</v>
      </c>
      <c r="CQ150" s="7" t="s">
        <v>830</v>
      </c>
      <c r="CR150" s="11">
        <v>0.22</v>
      </c>
      <c r="CS150" s="7" t="s">
        <v>494</v>
      </c>
    </row>
    <row r="151" spans="1:97" s="15" customFormat="1">
      <c r="A151" s="160" t="s">
        <v>687</v>
      </c>
      <c r="B151" s="867">
        <v>49716</v>
      </c>
      <c r="C151" s="839" t="s">
        <v>3820</v>
      </c>
      <c r="D151" s="840">
        <v>0.13500000000000001</v>
      </c>
      <c r="E151" s="839" t="s">
        <v>3488</v>
      </c>
      <c r="F151" s="838">
        <v>32785</v>
      </c>
      <c r="G151" s="839" t="s">
        <v>3821</v>
      </c>
      <c r="H151" s="840">
        <v>0.10199999999999999</v>
      </c>
      <c r="I151" s="839" t="s">
        <v>3488</v>
      </c>
      <c r="J151" s="838">
        <v>10680</v>
      </c>
      <c r="K151" s="839" t="s">
        <v>3822</v>
      </c>
      <c r="L151" s="840">
        <v>0.23599999999999999</v>
      </c>
      <c r="M151" s="841" t="s">
        <v>3508</v>
      </c>
      <c r="O151" s="101" t="s">
        <v>687</v>
      </c>
      <c r="P151" s="277">
        <v>45777</v>
      </c>
      <c r="Q151" s="277">
        <v>3330</v>
      </c>
      <c r="R151" s="278">
        <v>10.3</v>
      </c>
      <c r="S151" s="279">
        <v>2.5</v>
      </c>
      <c r="T151" s="280">
        <v>28836</v>
      </c>
      <c r="U151" s="277">
        <v>2866</v>
      </c>
      <c r="V151" s="278">
        <v>6.2</v>
      </c>
      <c r="W151" s="279">
        <v>2.2000000000000002</v>
      </c>
      <c r="X151" s="280">
        <v>10835</v>
      </c>
      <c r="Y151" s="277">
        <v>1557</v>
      </c>
      <c r="Z151" s="278">
        <v>22.3</v>
      </c>
      <c r="AA151" s="278">
        <v>7.8</v>
      </c>
      <c r="AB151" s="260"/>
      <c r="AC151" s="101" t="s">
        <v>687</v>
      </c>
      <c r="AD151" s="67">
        <v>47123</v>
      </c>
      <c r="AE151" s="68">
        <v>1287</v>
      </c>
      <c r="AF151" s="69">
        <v>8.6</v>
      </c>
      <c r="AG151" s="70">
        <v>0.9</v>
      </c>
      <c r="AH151" s="67">
        <v>31173</v>
      </c>
      <c r="AI151" s="68">
        <v>1131</v>
      </c>
      <c r="AJ151" s="69">
        <v>5.2</v>
      </c>
      <c r="AK151" s="70">
        <v>0.8</v>
      </c>
      <c r="AL151" s="67">
        <v>10624</v>
      </c>
      <c r="AM151" s="68">
        <v>610</v>
      </c>
      <c r="AN151" s="69">
        <v>18.5</v>
      </c>
      <c r="AO151" s="69">
        <v>2.7</v>
      </c>
      <c r="AQ151" s="102" t="s">
        <v>687</v>
      </c>
      <c r="AR151" s="79">
        <v>48693</v>
      </c>
      <c r="AS151" s="61" t="s">
        <v>1379</v>
      </c>
      <c r="AT151" s="62">
        <v>0.10299999999999999</v>
      </c>
      <c r="AU151" s="81" t="s">
        <v>146</v>
      </c>
      <c r="AV151" s="79">
        <v>30617</v>
      </c>
      <c r="AW151" s="61" t="s">
        <v>763</v>
      </c>
      <c r="AX151" s="62">
        <v>5.3999999999999999E-2</v>
      </c>
      <c r="AY151" s="81" t="s">
        <v>149</v>
      </c>
      <c r="AZ151" s="79">
        <v>12039</v>
      </c>
      <c r="BA151" s="61" t="s">
        <v>253</v>
      </c>
      <c r="BB151" s="62">
        <v>0.24199999999999999</v>
      </c>
      <c r="BC151" s="61" t="s">
        <v>117</v>
      </c>
      <c r="BE151" s="10" t="s">
        <v>687</v>
      </c>
      <c r="BF151" s="60">
        <v>44629</v>
      </c>
      <c r="BG151" s="61" t="s">
        <v>1380</v>
      </c>
      <c r="BH151" s="62">
        <v>7.9000000000000001E-2</v>
      </c>
      <c r="BI151" s="61" t="s">
        <v>149</v>
      </c>
      <c r="BJ151" s="60">
        <v>30749</v>
      </c>
      <c r="BK151" s="61" t="s">
        <v>1381</v>
      </c>
      <c r="BL151" s="62">
        <v>6.6000000000000003E-2</v>
      </c>
      <c r="BM151" s="61" t="s">
        <v>145</v>
      </c>
      <c r="BN151" s="60">
        <v>8534</v>
      </c>
      <c r="BO151" s="61" t="s">
        <v>1382</v>
      </c>
      <c r="BP151" s="62">
        <v>0.158</v>
      </c>
      <c r="BQ151" s="61" t="s">
        <v>536</v>
      </c>
      <c r="BS151" s="10" t="s">
        <v>687</v>
      </c>
      <c r="BT151" s="60">
        <v>47219</v>
      </c>
      <c r="BU151" s="61" t="s">
        <v>1383</v>
      </c>
      <c r="BV151" s="62">
        <v>7.4999999999999997E-2</v>
      </c>
      <c r="BW151" s="61" t="s">
        <v>145</v>
      </c>
      <c r="BX151" s="60">
        <v>32006</v>
      </c>
      <c r="BY151" s="61" t="s">
        <v>843</v>
      </c>
      <c r="BZ151" s="62">
        <v>3.9E-2</v>
      </c>
      <c r="CA151" s="61" t="s">
        <v>97</v>
      </c>
      <c r="CB151" s="60">
        <v>9820</v>
      </c>
      <c r="CC151" s="61" t="s">
        <v>964</v>
      </c>
      <c r="CD151" s="62">
        <v>0.156</v>
      </c>
      <c r="CE151" s="61" t="s">
        <v>113</v>
      </c>
      <c r="CG151" s="10" t="s">
        <v>687</v>
      </c>
      <c r="CH151" s="6">
        <v>47495</v>
      </c>
      <c r="CI151" s="7" t="s">
        <v>1384</v>
      </c>
      <c r="CJ151" s="11">
        <v>8.8999999999999996E-2</v>
      </c>
      <c r="CK151" s="7" t="s">
        <v>148</v>
      </c>
      <c r="CL151" s="6">
        <v>30619</v>
      </c>
      <c r="CM151" s="7" t="s">
        <v>1385</v>
      </c>
      <c r="CN151" s="11">
        <v>5.1999999999999998E-2</v>
      </c>
      <c r="CO151" s="7" t="s">
        <v>492</v>
      </c>
      <c r="CP151" s="6">
        <v>11433</v>
      </c>
      <c r="CQ151" s="7" t="s">
        <v>1386</v>
      </c>
      <c r="CR151" s="11">
        <v>0.17699999999999999</v>
      </c>
      <c r="CS151" s="7" t="s">
        <v>115</v>
      </c>
    </row>
    <row r="152" spans="1:97" s="15" customFormat="1">
      <c r="A152" s="160" t="s">
        <v>700</v>
      </c>
      <c r="B152" s="867">
        <v>73884</v>
      </c>
      <c r="C152" s="839" t="s">
        <v>3823</v>
      </c>
      <c r="D152" s="840">
        <v>5.3999999999999999E-2</v>
      </c>
      <c r="E152" s="839" t="s">
        <v>3505</v>
      </c>
      <c r="F152" s="838">
        <v>55114</v>
      </c>
      <c r="G152" s="839" t="s">
        <v>3824</v>
      </c>
      <c r="H152" s="840">
        <v>3.5000000000000003E-2</v>
      </c>
      <c r="I152" s="839" t="s">
        <v>3579</v>
      </c>
      <c r="J152" s="838">
        <v>13321</v>
      </c>
      <c r="K152" s="839" t="s">
        <v>3825</v>
      </c>
      <c r="L152" s="840">
        <v>0.13900000000000001</v>
      </c>
      <c r="M152" s="841" t="s">
        <v>3530</v>
      </c>
      <c r="O152" s="101" t="s">
        <v>700</v>
      </c>
      <c r="P152" s="277">
        <v>72636</v>
      </c>
      <c r="Q152" s="277">
        <v>3806</v>
      </c>
      <c r="R152" s="278">
        <v>4.5</v>
      </c>
      <c r="S152" s="279">
        <v>1.4</v>
      </c>
      <c r="T152" s="280">
        <v>51750</v>
      </c>
      <c r="U152" s="277">
        <v>3245</v>
      </c>
      <c r="V152" s="278">
        <v>2.5</v>
      </c>
      <c r="W152" s="288">
        <v>1</v>
      </c>
      <c r="X152" s="280">
        <v>14998</v>
      </c>
      <c r="Y152" s="277">
        <v>2026</v>
      </c>
      <c r="Z152" s="289">
        <v>11</v>
      </c>
      <c r="AA152" s="278">
        <v>6</v>
      </c>
      <c r="AB152" s="260"/>
      <c r="AC152" s="101" t="s">
        <v>700</v>
      </c>
      <c r="AD152" s="67">
        <v>73905</v>
      </c>
      <c r="AE152" s="68">
        <v>1453</v>
      </c>
      <c r="AF152" s="69">
        <v>5.7</v>
      </c>
      <c r="AG152" s="70">
        <v>0.5</v>
      </c>
      <c r="AH152" s="67">
        <v>54867</v>
      </c>
      <c r="AI152" s="68">
        <v>1170</v>
      </c>
      <c r="AJ152" s="69">
        <v>3</v>
      </c>
      <c r="AK152" s="70">
        <v>0.5</v>
      </c>
      <c r="AL152" s="67">
        <v>13256</v>
      </c>
      <c r="AM152" s="68">
        <v>708</v>
      </c>
      <c r="AN152" s="69">
        <v>17.399999999999999</v>
      </c>
      <c r="AO152" s="69">
        <v>1.8</v>
      </c>
      <c r="AQ152" s="102" t="s">
        <v>700</v>
      </c>
      <c r="AR152" s="79">
        <v>71147</v>
      </c>
      <c r="AS152" s="61" t="s">
        <v>1387</v>
      </c>
      <c r="AT152" s="62">
        <v>6.9000000000000006E-2</v>
      </c>
      <c r="AU152" s="81" t="s">
        <v>109</v>
      </c>
      <c r="AV152" s="79">
        <v>50386</v>
      </c>
      <c r="AW152" s="61" t="s">
        <v>611</v>
      </c>
      <c r="AX152" s="62">
        <v>0.04</v>
      </c>
      <c r="AY152" s="81" t="s">
        <v>110</v>
      </c>
      <c r="AZ152" s="79">
        <v>14049</v>
      </c>
      <c r="BA152" s="61" t="s">
        <v>1388</v>
      </c>
      <c r="BB152" s="62">
        <v>0.18099999999999999</v>
      </c>
      <c r="BC152" s="61" t="s">
        <v>115</v>
      </c>
      <c r="BE152" s="10" t="s">
        <v>700</v>
      </c>
      <c r="BF152" s="60">
        <v>73019</v>
      </c>
      <c r="BG152" s="61" t="s">
        <v>1389</v>
      </c>
      <c r="BH152" s="62">
        <v>5.0999999999999997E-2</v>
      </c>
      <c r="BI152" s="61" t="s">
        <v>97</v>
      </c>
      <c r="BJ152" s="60">
        <v>55622</v>
      </c>
      <c r="BK152" s="61" t="s">
        <v>1390</v>
      </c>
      <c r="BL152" s="62">
        <v>2.7E-2</v>
      </c>
      <c r="BM152" s="61" t="s">
        <v>97</v>
      </c>
      <c r="BN152" s="60">
        <v>11978</v>
      </c>
      <c r="BO152" s="61" t="s">
        <v>283</v>
      </c>
      <c r="BP152" s="62">
        <v>0.17499999999999999</v>
      </c>
      <c r="BQ152" s="61" t="s">
        <v>116</v>
      </c>
      <c r="BS152" s="10" t="s">
        <v>700</v>
      </c>
      <c r="BT152" s="60">
        <v>73952</v>
      </c>
      <c r="BU152" s="61" t="s">
        <v>1391</v>
      </c>
      <c r="BV152" s="62">
        <v>4.5999999999999999E-2</v>
      </c>
      <c r="BW152" s="61" t="s">
        <v>110</v>
      </c>
      <c r="BX152" s="60">
        <v>55400</v>
      </c>
      <c r="BY152" s="61" t="s">
        <v>1392</v>
      </c>
      <c r="BZ152" s="62">
        <v>2.4E-2</v>
      </c>
      <c r="CA152" s="61" t="s">
        <v>96</v>
      </c>
      <c r="CB152" s="60">
        <v>13203</v>
      </c>
      <c r="CC152" s="61" t="s">
        <v>1393</v>
      </c>
      <c r="CD152" s="62">
        <v>0.14199999999999999</v>
      </c>
      <c r="CE152" s="61" t="s">
        <v>152</v>
      </c>
      <c r="CG152" s="22" t="s">
        <v>710</v>
      </c>
      <c r="CH152" s="6">
        <v>76068</v>
      </c>
      <c r="CI152" s="7" t="s">
        <v>512</v>
      </c>
      <c r="CJ152" s="11">
        <v>6.3E-2</v>
      </c>
      <c r="CK152" s="7" t="s">
        <v>105</v>
      </c>
      <c r="CL152" s="6">
        <v>56837</v>
      </c>
      <c r="CM152" s="7" t="s">
        <v>1394</v>
      </c>
      <c r="CN152" s="11">
        <v>3.6999999999999998E-2</v>
      </c>
      <c r="CO152" s="7" t="s">
        <v>110</v>
      </c>
      <c r="CP152" s="6">
        <v>13191</v>
      </c>
      <c r="CQ152" s="7" t="s">
        <v>1316</v>
      </c>
      <c r="CR152" s="11">
        <v>0.186</v>
      </c>
      <c r="CS152" s="7" t="s">
        <v>644</v>
      </c>
    </row>
    <row r="153" spans="1:97" s="15" customFormat="1">
      <c r="A153" s="160" t="s">
        <v>714</v>
      </c>
      <c r="B153" s="867">
        <v>97414</v>
      </c>
      <c r="C153" s="839" t="s">
        <v>3826</v>
      </c>
      <c r="D153" s="840">
        <v>2.9000000000000001E-2</v>
      </c>
      <c r="E153" s="839" t="s">
        <v>3532</v>
      </c>
      <c r="F153" s="838">
        <v>79992</v>
      </c>
      <c r="G153" s="839" t="s">
        <v>3827</v>
      </c>
      <c r="H153" s="840">
        <v>0.02</v>
      </c>
      <c r="I153" s="839" t="s">
        <v>3479</v>
      </c>
      <c r="J153" s="838">
        <v>13395</v>
      </c>
      <c r="K153" s="839" t="s">
        <v>3828</v>
      </c>
      <c r="L153" s="840">
        <v>7.5999999999999998E-2</v>
      </c>
      <c r="M153" s="841" t="s">
        <v>3829</v>
      </c>
      <c r="O153" s="101" t="s">
        <v>714</v>
      </c>
      <c r="P153" s="277">
        <v>88038</v>
      </c>
      <c r="Q153" s="277">
        <v>3654</v>
      </c>
      <c r="R153" s="278">
        <v>1.2</v>
      </c>
      <c r="S153" s="279">
        <v>0.5</v>
      </c>
      <c r="T153" s="280">
        <v>72027</v>
      </c>
      <c r="U153" s="277">
        <v>3250</v>
      </c>
      <c r="V153" s="278">
        <v>0.7</v>
      </c>
      <c r="W153" s="279">
        <v>0.4</v>
      </c>
      <c r="X153" s="280">
        <v>10862</v>
      </c>
      <c r="Y153" s="277">
        <v>1289</v>
      </c>
      <c r="Z153" s="278">
        <v>4.4000000000000004</v>
      </c>
      <c r="AA153" s="278">
        <v>2.9</v>
      </c>
      <c r="AB153" s="260"/>
      <c r="AC153" s="101" t="s">
        <v>714</v>
      </c>
      <c r="AD153" s="67">
        <v>85029</v>
      </c>
      <c r="AE153" s="68">
        <v>1676</v>
      </c>
      <c r="AF153" s="69">
        <v>2.5</v>
      </c>
      <c r="AG153" s="70">
        <v>0.3</v>
      </c>
      <c r="AH153" s="67">
        <v>70077</v>
      </c>
      <c r="AI153" s="68">
        <v>1531</v>
      </c>
      <c r="AJ153" s="69">
        <v>1.6</v>
      </c>
      <c r="AK153" s="70">
        <v>0.3</v>
      </c>
      <c r="AL153" s="67">
        <v>10487</v>
      </c>
      <c r="AM153" s="68">
        <v>673</v>
      </c>
      <c r="AN153" s="69">
        <v>9</v>
      </c>
      <c r="AO153" s="69">
        <v>1.8</v>
      </c>
      <c r="AQ153" s="102" t="s">
        <v>714</v>
      </c>
      <c r="AR153" s="79">
        <v>88068</v>
      </c>
      <c r="AS153" s="61" t="s">
        <v>1395</v>
      </c>
      <c r="AT153" s="62">
        <v>2.3E-2</v>
      </c>
      <c r="AU153" s="81" t="s">
        <v>94</v>
      </c>
      <c r="AV153" s="79">
        <v>71789</v>
      </c>
      <c r="AW153" s="61" t="s">
        <v>1396</v>
      </c>
      <c r="AX153" s="62">
        <v>1.7000000000000001E-2</v>
      </c>
      <c r="AY153" s="81" t="s">
        <v>95</v>
      </c>
      <c r="AZ153" s="79">
        <v>11411</v>
      </c>
      <c r="BA153" s="61" t="s">
        <v>1397</v>
      </c>
      <c r="BB153" s="62">
        <v>6.3E-2</v>
      </c>
      <c r="BC153" s="61" t="s">
        <v>101</v>
      </c>
      <c r="BE153" s="10" t="s">
        <v>714</v>
      </c>
      <c r="BF153" s="60">
        <v>84001</v>
      </c>
      <c r="BG153" s="61" t="s">
        <v>1398</v>
      </c>
      <c r="BH153" s="62">
        <v>3.1E-2</v>
      </c>
      <c r="BI153" s="61" t="s">
        <v>105</v>
      </c>
      <c r="BJ153" s="60">
        <v>69714</v>
      </c>
      <c r="BK153" s="61" t="s">
        <v>1399</v>
      </c>
      <c r="BL153" s="62">
        <v>0.02</v>
      </c>
      <c r="BM153" s="61" t="s">
        <v>94</v>
      </c>
      <c r="BN153" s="60">
        <v>10683</v>
      </c>
      <c r="BO153" s="61" t="s">
        <v>1051</v>
      </c>
      <c r="BP153" s="62">
        <v>0.105</v>
      </c>
      <c r="BQ153" s="61" t="s">
        <v>920</v>
      </c>
      <c r="BS153" s="10" t="s">
        <v>714</v>
      </c>
      <c r="BT153" s="60">
        <v>79827</v>
      </c>
      <c r="BU153" s="61" t="s">
        <v>1400</v>
      </c>
      <c r="BV153" s="62">
        <v>2.4E-2</v>
      </c>
      <c r="BW153" s="61" t="s">
        <v>98</v>
      </c>
      <c r="BX153" s="60">
        <v>66755</v>
      </c>
      <c r="BY153" s="61" t="s">
        <v>1401</v>
      </c>
      <c r="BZ153" s="62">
        <v>1.4E-2</v>
      </c>
      <c r="CA153" s="61" t="s">
        <v>95</v>
      </c>
      <c r="CB153" s="60">
        <v>8724</v>
      </c>
      <c r="CC153" s="61" t="s">
        <v>184</v>
      </c>
      <c r="CD153" s="62">
        <v>0.104</v>
      </c>
      <c r="CE153" s="61" t="s">
        <v>152</v>
      </c>
      <c r="CG153" s="22" t="s">
        <v>723</v>
      </c>
      <c r="CH153" s="6">
        <v>80890</v>
      </c>
      <c r="CI153" s="7" t="s">
        <v>1402</v>
      </c>
      <c r="CJ153" s="11">
        <v>3.5000000000000003E-2</v>
      </c>
      <c r="CK153" s="7" t="s">
        <v>96</v>
      </c>
      <c r="CL153" s="6">
        <v>64866</v>
      </c>
      <c r="CM153" s="7" t="s">
        <v>1403</v>
      </c>
      <c r="CN153" s="11">
        <v>2.3E-2</v>
      </c>
      <c r="CO153" s="7" t="s">
        <v>94</v>
      </c>
      <c r="CP153" s="6">
        <v>10978</v>
      </c>
      <c r="CQ153" s="7" t="s">
        <v>194</v>
      </c>
      <c r="CR153" s="11">
        <v>0.1</v>
      </c>
      <c r="CS153" s="7" t="s">
        <v>103</v>
      </c>
    </row>
    <row r="154" spans="1:97" s="15" customFormat="1">
      <c r="A154" s="101"/>
      <c r="B154" s="843"/>
      <c r="C154" s="844"/>
      <c r="D154" s="845"/>
      <c r="E154" s="846"/>
      <c r="F154" s="847"/>
      <c r="G154" s="844"/>
      <c r="H154" s="845"/>
      <c r="I154" s="846"/>
      <c r="J154" s="847"/>
      <c r="K154" s="844"/>
      <c r="L154" s="845"/>
      <c r="M154" s="848"/>
      <c r="O154" s="83"/>
      <c r="P154" s="277"/>
      <c r="Q154" s="277"/>
      <c r="R154" s="278"/>
      <c r="S154" s="279"/>
      <c r="T154" s="280"/>
      <c r="U154" s="277"/>
      <c r="V154" s="278"/>
      <c r="W154" s="279"/>
      <c r="X154" s="280"/>
      <c r="Y154" s="277"/>
      <c r="Z154" s="278"/>
      <c r="AA154" s="278"/>
      <c r="AB154" s="260"/>
      <c r="AC154" s="83"/>
      <c r="AD154" s="67"/>
      <c r="AE154" s="68"/>
      <c r="AF154" s="69"/>
      <c r="AG154" s="70"/>
      <c r="AH154" s="67"/>
      <c r="AI154" s="68"/>
      <c r="AJ154" s="69"/>
      <c r="AK154" s="70"/>
      <c r="AL154" s="67"/>
      <c r="AM154" s="68"/>
      <c r="AN154" s="69"/>
      <c r="AO154" s="69"/>
      <c r="AQ154" s="268"/>
      <c r="AR154" s="86"/>
      <c r="AS154" s="61"/>
      <c r="AT154" s="62"/>
      <c r="AU154" s="81"/>
      <c r="AV154" s="86"/>
      <c r="AW154" s="61"/>
      <c r="AX154" s="62"/>
      <c r="AY154" s="81"/>
      <c r="AZ154" s="86"/>
      <c r="BA154" s="61"/>
      <c r="BB154" s="62"/>
      <c r="BC154" s="61"/>
      <c r="BE154" s="22"/>
      <c r="BF154" s="61" t="s">
        <v>150</v>
      </c>
      <c r="BG154" s="61" t="s">
        <v>150</v>
      </c>
      <c r="BH154" s="62" t="s">
        <v>150</v>
      </c>
      <c r="BI154" s="61" t="s">
        <v>150</v>
      </c>
      <c r="BJ154" s="61" t="s">
        <v>150</v>
      </c>
      <c r="BK154" s="61" t="s">
        <v>150</v>
      </c>
      <c r="BL154" s="62" t="s">
        <v>150</v>
      </c>
      <c r="BM154" s="61" t="s">
        <v>150</v>
      </c>
      <c r="BN154" s="61" t="s">
        <v>150</v>
      </c>
      <c r="BO154" s="61" t="s">
        <v>150</v>
      </c>
      <c r="BP154" s="62" t="s">
        <v>150</v>
      </c>
      <c r="BQ154" s="61" t="s">
        <v>150</v>
      </c>
      <c r="BS154" s="22"/>
      <c r="BT154" s="6"/>
      <c r="BU154" s="7"/>
      <c r="BV154" s="11"/>
      <c r="BW154" s="7"/>
      <c r="BX154" s="6"/>
      <c r="BY154" s="7"/>
      <c r="BZ154" s="11"/>
      <c r="CA154" s="7"/>
      <c r="CB154" s="6"/>
      <c r="CC154" s="7"/>
      <c r="CD154" s="11"/>
      <c r="CE154" s="7"/>
      <c r="CG154" s="22"/>
      <c r="CH154" s="7"/>
      <c r="CI154" s="7"/>
      <c r="CJ154" s="11"/>
      <c r="CK154" s="7"/>
      <c r="CL154" s="7"/>
      <c r="CM154" s="7"/>
      <c r="CN154" s="11"/>
      <c r="CO154" s="7"/>
      <c r="CP154" s="7"/>
      <c r="CQ154" s="7"/>
      <c r="CR154" s="11"/>
      <c r="CS154" s="7"/>
    </row>
    <row r="155" spans="1:97" s="15" customFormat="1">
      <c r="A155" s="858" t="s">
        <v>727</v>
      </c>
      <c r="B155" s="850"/>
      <c r="C155" s="851"/>
      <c r="D155" s="850"/>
      <c r="E155" s="851"/>
      <c r="F155" s="850"/>
      <c r="G155" s="851"/>
      <c r="H155" s="850"/>
      <c r="I155" s="851"/>
      <c r="J155" s="850"/>
      <c r="K155" s="851"/>
      <c r="L155" s="850"/>
      <c r="M155" s="852"/>
      <c r="O155" s="105" t="s">
        <v>727</v>
      </c>
      <c r="P155" s="147"/>
      <c r="Q155" s="52"/>
      <c r="R155" s="52"/>
      <c r="S155" s="281"/>
      <c r="T155" s="147"/>
      <c r="U155" s="52"/>
      <c r="V155" s="52"/>
      <c r="W155" s="281"/>
      <c r="X155" s="147"/>
      <c r="Y155" s="52"/>
      <c r="Z155" s="52"/>
      <c r="AA155" s="52"/>
      <c r="AB155" s="260"/>
      <c r="AC155" s="105" t="s">
        <v>727</v>
      </c>
      <c r="AD155" s="50"/>
      <c r="AE155" s="51"/>
      <c r="AF155" s="52"/>
      <c r="AG155" s="53"/>
      <c r="AH155" s="50"/>
      <c r="AI155" s="51"/>
      <c r="AJ155" s="52"/>
      <c r="AK155" s="53"/>
      <c r="AL155" s="50"/>
      <c r="AM155" s="51"/>
      <c r="AN155" s="52"/>
      <c r="AO155" s="52"/>
      <c r="AQ155" s="110" t="s">
        <v>727</v>
      </c>
      <c r="AR155" s="111"/>
      <c r="AS155" s="106"/>
      <c r="AT155" s="107"/>
      <c r="AU155" s="106"/>
      <c r="AV155" s="111"/>
      <c r="AW155" s="106"/>
      <c r="AX155" s="107"/>
      <c r="AY155" s="106"/>
      <c r="AZ155" s="111"/>
      <c r="BA155" s="106"/>
      <c r="BB155" s="107"/>
      <c r="BC155" s="109"/>
      <c r="BE155" s="262" t="s">
        <v>727</v>
      </c>
      <c r="BF155" s="263"/>
      <c r="BG155" s="263"/>
      <c r="BH155" s="93"/>
      <c r="BI155" s="263"/>
      <c r="BJ155" s="263"/>
      <c r="BK155" s="263"/>
      <c r="BL155" s="93"/>
      <c r="BM155" s="263"/>
      <c r="BN155" s="263"/>
      <c r="BO155" s="263"/>
      <c r="BP155" s="93"/>
      <c r="BQ155" s="264"/>
      <c r="BS155" s="262" t="s">
        <v>727</v>
      </c>
      <c r="BT155" s="263"/>
      <c r="BU155" s="263"/>
      <c r="BV155" s="93"/>
      <c r="BW155" s="263"/>
      <c r="BX155" s="263"/>
      <c r="BY155" s="263"/>
      <c r="BZ155" s="93"/>
      <c r="CA155" s="263"/>
      <c r="CB155" s="263"/>
      <c r="CC155" s="263"/>
      <c r="CD155" s="93"/>
      <c r="CE155" s="264"/>
      <c r="CG155" s="1661" t="s">
        <v>727</v>
      </c>
      <c r="CH155" s="1662"/>
      <c r="CI155" s="1662"/>
      <c r="CJ155" s="1662"/>
      <c r="CK155" s="1662"/>
      <c r="CL155" s="1662"/>
      <c r="CM155" s="1662"/>
      <c r="CN155" s="1662"/>
      <c r="CO155" s="1662"/>
      <c r="CP155" s="1662"/>
      <c r="CQ155" s="1662"/>
      <c r="CR155" s="1662"/>
      <c r="CS155" s="1663"/>
    </row>
    <row r="156" spans="1:97" s="15" customFormat="1">
      <c r="A156" s="160" t="s">
        <v>728</v>
      </c>
      <c r="B156" s="867">
        <v>128581</v>
      </c>
      <c r="C156" s="839" t="s">
        <v>3830</v>
      </c>
      <c r="D156" s="840">
        <v>4.1000000000000002E-2</v>
      </c>
      <c r="E156" s="839" t="s">
        <v>3510</v>
      </c>
      <c r="F156" s="838">
        <v>98732</v>
      </c>
      <c r="G156" s="839" t="s">
        <v>3831</v>
      </c>
      <c r="H156" s="840">
        <v>3.5999999999999997E-2</v>
      </c>
      <c r="I156" s="839" t="s">
        <v>3566</v>
      </c>
      <c r="J156" s="838">
        <v>20530</v>
      </c>
      <c r="K156" s="839" t="s">
        <v>3832</v>
      </c>
      <c r="L156" s="840">
        <v>4.5999999999999999E-2</v>
      </c>
      <c r="M156" s="841" t="s">
        <v>3528</v>
      </c>
      <c r="O156" s="101" t="s">
        <v>728</v>
      </c>
      <c r="P156" s="277">
        <v>123449</v>
      </c>
      <c r="Q156" s="277">
        <v>3876</v>
      </c>
      <c r="R156" s="278">
        <v>2.5</v>
      </c>
      <c r="S156" s="279">
        <v>0.6</v>
      </c>
      <c r="T156" s="280">
        <v>92189</v>
      </c>
      <c r="U156" s="277">
        <v>3245</v>
      </c>
      <c r="V156" s="278">
        <v>2.2999999999999998</v>
      </c>
      <c r="W156" s="279">
        <v>0.7</v>
      </c>
      <c r="X156" s="280">
        <v>20276</v>
      </c>
      <c r="Y156" s="277">
        <v>2038</v>
      </c>
      <c r="Z156" s="289">
        <v>4</v>
      </c>
      <c r="AA156" s="278">
        <v>2.1</v>
      </c>
      <c r="AB156" s="260"/>
      <c r="AC156" s="101" t="s">
        <v>728</v>
      </c>
      <c r="AD156" s="67">
        <v>117041</v>
      </c>
      <c r="AE156" s="68">
        <v>1499</v>
      </c>
      <c r="AF156" s="69">
        <v>3.4</v>
      </c>
      <c r="AG156" s="70">
        <v>0.3</v>
      </c>
      <c r="AH156" s="67">
        <v>89445</v>
      </c>
      <c r="AI156" s="68">
        <v>1530</v>
      </c>
      <c r="AJ156" s="69">
        <v>2.8</v>
      </c>
      <c r="AK156" s="70">
        <v>0.3</v>
      </c>
      <c r="AL156" s="67">
        <v>18316</v>
      </c>
      <c r="AM156" s="68">
        <v>742</v>
      </c>
      <c r="AN156" s="69">
        <v>6.2</v>
      </c>
      <c r="AO156" s="69">
        <v>1.1000000000000001</v>
      </c>
      <c r="AQ156" s="102" t="s">
        <v>728</v>
      </c>
      <c r="AR156" s="79">
        <v>137000</v>
      </c>
      <c r="AS156" s="61" t="s">
        <v>1404</v>
      </c>
      <c r="AT156" s="62">
        <v>4.5999999999999999E-2</v>
      </c>
      <c r="AU156" s="81" t="s">
        <v>94</v>
      </c>
      <c r="AV156" s="79">
        <v>98312</v>
      </c>
      <c r="AW156" s="61" t="s">
        <v>1405</v>
      </c>
      <c r="AX156" s="62">
        <v>3.6999999999999998E-2</v>
      </c>
      <c r="AY156" s="81" t="s">
        <v>94</v>
      </c>
      <c r="AZ156" s="79">
        <v>25840</v>
      </c>
      <c r="BA156" s="61" t="s">
        <v>1406</v>
      </c>
      <c r="BB156" s="62">
        <v>8.5999999999999993E-2</v>
      </c>
      <c r="BC156" s="61" t="s">
        <v>592</v>
      </c>
      <c r="BE156" s="10" t="s">
        <v>728</v>
      </c>
      <c r="BF156" s="60">
        <v>115436</v>
      </c>
      <c r="BG156" s="61" t="s">
        <v>1407</v>
      </c>
      <c r="BH156" s="62">
        <v>2.7E-2</v>
      </c>
      <c r="BI156" s="61" t="s">
        <v>125</v>
      </c>
      <c r="BJ156" s="60">
        <v>90732</v>
      </c>
      <c r="BK156" s="61" t="s">
        <v>1408</v>
      </c>
      <c r="BL156" s="62">
        <v>2.4E-2</v>
      </c>
      <c r="BM156" s="61" t="s">
        <v>125</v>
      </c>
      <c r="BN156" s="60">
        <v>16708</v>
      </c>
      <c r="BO156" s="61" t="s">
        <v>1165</v>
      </c>
      <c r="BP156" s="62">
        <v>4.3999999999999997E-2</v>
      </c>
      <c r="BQ156" s="61" t="s">
        <v>144</v>
      </c>
      <c r="BS156" s="10" t="s">
        <v>728</v>
      </c>
      <c r="BT156" s="60">
        <v>116682</v>
      </c>
      <c r="BU156" s="61" t="s">
        <v>1409</v>
      </c>
      <c r="BV156" s="62">
        <v>3.7999999999999999E-2</v>
      </c>
      <c r="BW156" s="61" t="s">
        <v>98</v>
      </c>
      <c r="BX156" s="60">
        <v>89266</v>
      </c>
      <c r="BY156" s="61" t="s">
        <v>1410</v>
      </c>
      <c r="BZ156" s="62">
        <v>3.1E-2</v>
      </c>
      <c r="CA156" s="61" t="s">
        <v>98</v>
      </c>
      <c r="CB156" s="60">
        <v>18516</v>
      </c>
      <c r="CC156" s="61" t="s">
        <v>1411</v>
      </c>
      <c r="CD156" s="62">
        <v>6.9000000000000006E-2</v>
      </c>
      <c r="CE156" s="61" t="s">
        <v>499</v>
      </c>
      <c r="CG156" s="10" t="s">
        <v>728</v>
      </c>
      <c r="CH156" s="6">
        <v>113232</v>
      </c>
      <c r="CI156" s="7" t="s">
        <v>1412</v>
      </c>
      <c r="CJ156" s="11">
        <v>3.7999999999999999E-2</v>
      </c>
      <c r="CK156" s="7" t="s">
        <v>98</v>
      </c>
      <c r="CL156" s="6">
        <v>85829</v>
      </c>
      <c r="CM156" s="7" t="s">
        <v>1413</v>
      </c>
      <c r="CN156" s="11">
        <v>2.9000000000000001E-2</v>
      </c>
      <c r="CO156" s="7" t="s">
        <v>98</v>
      </c>
      <c r="CP156" s="6">
        <v>17513</v>
      </c>
      <c r="CQ156" s="7" t="s">
        <v>1414</v>
      </c>
      <c r="CR156" s="11">
        <v>7.8E-2</v>
      </c>
      <c r="CS156" s="7" t="s">
        <v>456</v>
      </c>
    </row>
    <row r="157" spans="1:97" s="15" customFormat="1">
      <c r="A157" s="160" t="s">
        <v>740</v>
      </c>
      <c r="B157" s="867">
        <v>83149</v>
      </c>
      <c r="C157" s="839" t="s">
        <v>3833</v>
      </c>
      <c r="D157" s="840">
        <v>0.09</v>
      </c>
      <c r="E157" s="839" t="s">
        <v>3500</v>
      </c>
      <c r="F157" s="838">
        <v>60579</v>
      </c>
      <c r="G157" s="839" t="s">
        <v>3834</v>
      </c>
      <c r="H157" s="840">
        <v>4.5999999999999999E-2</v>
      </c>
      <c r="I157" s="839" t="s">
        <v>3774</v>
      </c>
      <c r="J157" s="838">
        <v>16785</v>
      </c>
      <c r="K157" s="839" t="s">
        <v>3835</v>
      </c>
      <c r="L157" s="840">
        <v>0.246</v>
      </c>
      <c r="M157" s="841" t="s">
        <v>3737</v>
      </c>
      <c r="O157" s="101" t="s">
        <v>740</v>
      </c>
      <c r="P157" s="277">
        <v>73950</v>
      </c>
      <c r="Q157" s="277">
        <v>3433</v>
      </c>
      <c r="R157" s="278">
        <v>7.1</v>
      </c>
      <c r="S157" s="279">
        <v>2</v>
      </c>
      <c r="T157" s="280">
        <v>52279</v>
      </c>
      <c r="U157" s="277">
        <v>3224</v>
      </c>
      <c r="V157" s="278">
        <v>3.2</v>
      </c>
      <c r="W157" s="279">
        <v>1.4</v>
      </c>
      <c r="X157" s="280">
        <v>16030</v>
      </c>
      <c r="Y157" s="277">
        <v>1918</v>
      </c>
      <c r="Z157" s="278">
        <v>19.5</v>
      </c>
      <c r="AA157" s="278">
        <v>7</v>
      </c>
      <c r="AB157" s="260"/>
      <c r="AC157" s="101" t="s">
        <v>740</v>
      </c>
      <c r="AD157" s="67">
        <v>80868</v>
      </c>
      <c r="AE157" s="68">
        <v>1297</v>
      </c>
      <c r="AF157" s="69">
        <v>6.6</v>
      </c>
      <c r="AG157" s="70">
        <v>0.5</v>
      </c>
      <c r="AH157" s="67">
        <v>58893</v>
      </c>
      <c r="AI157" s="68">
        <v>1094</v>
      </c>
      <c r="AJ157" s="69">
        <v>3</v>
      </c>
      <c r="AK157" s="70">
        <v>0.4</v>
      </c>
      <c r="AL157" s="67">
        <v>15705</v>
      </c>
      <c r="AM157" s="68">
        <v>773</v>
      </c>
      <c r="AN157" s="69">
        <v>20.100000000000001</v>
      </c>
      <c r="AO157" s="69">
        <v>1.8</v>
      </c>
      <c r="AQ157" s="102" t="s">
        <v>740</v>
      </c>
      <c r="AR157" s="79">
        <v>66932</v>
      </c>
      <c r="AS157" s="61" t="s">
        <v>1415</v>
      </c>
      <c r="AT157" s="62">
        <v>0.08</v>
      </c>
      <c r="AU157" s="81" t="s">
        <v>107</v>
      </c>
      <c r="AV157" s="79">
        <v>49738</v>
      </c>
      <c r="AW157" s="61" t="s">
        <v>1416</v>
      </c>
      <c r="AX157" s="62">
        <v>2.5999999999999999E-2</v>
      </c>
      <c r="AY157" s="81" t="s">
        <v>94</v>
      </c>
      <c r="AZ157" s="79">
        <v>12262</v>
      </c>
      <c r="BA157" s="61" t="s">
        <v>290</v>
      </c>
      <c r="BB157" s="62">
        <v>0.29399999999999998</v>
      </c>
      <c r="BC157" s="61" t="s">
        <v>1417</v>
      </c>
      <c r="BE157" s="10" t="s">
        <v>740</v>
      </c>
      <c r="BF157" s="60">
        <v>79321</v>
      </c>
      <c r="BG157" s="61" t="s">
        <v>1418</v>
      </c>
      <c r="BH157" s="62">
        <v>7.0999999999999994E-2</v>
      </c>
      <c r="BI157" s="61" t="s">
        <v>109</v>
      </c>
      <c r="BJ157" s="60">
        <v>57576</v>
      </c>
      <c r="BK157" s="61" t="s">
        <v>462</v>
      </c>
      <c r="BL157" s="62">
        <v>3.9E-2</v>
      </c>
      <c r="BM157" s="61" t="s">
        <v>97</v>
      </c>
      <c r="BN157" s="60">
        <v>14891</v>
      </c>
      <c r="BO157" s="61" t="s">
        <v>649</v>
      </c>
      <c r="BP157" s="62">
        <v>0.21</v>
      </c>
      <c r="BQ157" s="61" t="s">
        <v>528</v>
      </c>
      <c r="BS157" s="10" t="s">
        <v>740</v>
      </c>
      <c r="BT157" s="60">
        <v>76989</v>
      </c>
      <c r="BU157" s="61" t="s">
        <v>1419</v>
      </c>
      <c r="BV157" s="62">
        <v>5.5E-2</v>
      </c>
      <c r="BW157" s="61" t="s">
        <v>98</v>
      </c>
      <c r="BX157" s="60">
        <v>57605</v>
      </c>
      <c r="BY157" s="61" t="s">
        <v>1420</v>
      </c>
      <c r="BZ157" s="62">
        <v>2.1000000000000001E-2</v>
      </c>
      <c r="CA157" s="61" t="s">
        <v>95</v>
      </c>
      <c r="CB157" s="60">
        <v>13487</v>
      </c>
      <c r="CC157" s="61" t="s">
        <v>379</v>
      </c>
      <c r="CD157" s="62">
        <v>0.17699999999999999</v>
      </c>
      <c r="CE157" s="61" t="s">
        <v>102</v>
      </c>
      <c r="CG157" s="10" t="s">
        <v>740</v>
      </c>
      <c r="CH157" s="6">
        <v>82857</v>
      </c>
      <c r="CI157" s="7" t="s">
        <v>1421</v>
      </c>
      <c r="CJ157" s="11">
        <v>7.0999999999999994E-2</v>
      </c>
      <c r="CK157" s="7" t="s">
        <v>131</v>
      </c>
      <c r="CL157" s="6">
        <v>58403</v>
      </c>
      <c r="CM157" s="7" t="s">
        <v>1422</v>
      </c>
      <c r="CN157" s="11">
        <v>3.6999999999999998E-2</v>
      </c>
      <c r="CO157" s="7" t="s">
        <v>105</v>
      </c>
      <c r="CP157" s="6">
        <v>17575</v>
      </c>
      <c r="CQ157" s="7" t="s">
        <v>1423</v>
      </c>
      <c r="CR157" s="11">
        <v>0.18</v>
      </c>
      <c r="CS157" s="7" t="s">
        <v>152</v>
      </c>
    </row>
    <row r="158" spans="1:97" s="15" customFormat="1">
      <c r="A158" s="160" t="s">
        <v>753</v>
      </c>
      <c r="B158" s="867">
        <v>18101</v>
      </c>
      <c r="C158" s="839" t="s">
        <v>3836</v>
      </c>
      <c r="D158" s="840">
        <v>0.158</v>
      </c>
      <c r="E158" s="839" t="s">
        <v>3704</v>
      </c>
      <c r="F158" s="838">
        <v>13782</v>
      </c>
      <c r="G158" s="839" t="s">
        <v>3837</v>
      </c>
      <c r="H158" s="840">
        <v>0.10199999999999999</v>
      </c>
      <c r="I158" s="839" t="s">
        <v>3486</v>
      </c>
      <c r="J158" s="838">
        <v>3139</v>
      </c>
      <c r="K158" s="839" t="s">
        <v>3838</v>
      </c>
      <c r="L158" s="840">
        <v>0.39800000000000002</v>
      </c>
      <c r="M158" s="841" t="s">
        <v>3839</v>
      </c>
      <c r="O158" s="101" t="s">
        <v>753</v>
      </c>
      <c r="P158" s="277">
        <v>16636</v>
      </c>
      <c r="Q158" s="277">
        <v>1830</v>
      </c>
      <c r="R158" s="278">
        <v>10.5</v>
      </c>
      <c r="S158" s="279">
        <v>4.2</v>
      </c>
      <c r="T158" s="280">
        <v>12579</v>
      </c>
      <c r="U158" s="277">
        <v>1737</v>
      </c>
      <c r="V158" s="289">
        <v>5</v>
      </c>
      <c r="W158" s="279">
        <v>3.1</v>
      </c>
      <c r="X158" s="280">
        <v>2962</v>
      </c>
      <c r="Y158" s="277">
        <v>868</v>
      </c>
      <c r="Z158" s="278">
        <v>27.2</v>
      </c>
      <c r="AA158" s="278">
        <v>14.3</v>
      </c>
      <c r="AB158" s="260"/>
      <c r="AC158" s="101" t="s">
        <v>753</v>
      </c>
      <c r="AD158" s="67">
        <v>18939</v>
      </c>
      <c r="AE158" s="68">
        <v>899</v>
      </c>
      <c r="AF158" s="69">
        <v>13.5</v>
      </c>
      <c r="AG158" s="70">
        <v>1.5</v>
      </c>
      <c r="AH158" s="67">
        <v>14198</v>
      </c>
      <c r="AI158" s="68">
        <v>774</v>
      </c>
      <c r="AJ158" s="69">
        <v>7.4</v>
      </c>
      <c r="AK158" s="70">
        <v>1.5</v>
      </c>
      <c r="AL158" s="67">
        <v>3572</v>
      </c>
      <c r="AM158" s="68">
        <v>372</v>
      </c>
      <c r="AN158" s="69">
        <v>38.700000000000003</v>
      </c>
      <c r="AO158" s="69">
        <v>5.6</v>
      </c>
      <c r="AQ158" s="102" t="s">
        <v>753</v>
      </c>
      <c r="AR158" s="79">
        <v>14406</v>
      </c>
      <c r="AS158" s="61" t="s">
        <v>1424</v>
      </c>
      <c r="AT158" s="62">
        <v>0.13300000000000001</v>
      </c>
      <c r="AU158" s="81" t="s">
        <v>604</v>
      </c>
      <c r="AV158" s="79">
        <v>10899</v>
      </c>
      <c r="AW158" s="61" t="s">
        <v>958</v>
      </c>
      <c r="AX158" s="62">
        <v>7.2999999999999995E-2</v>
      </c>
      <c r="AY158" s="81" t="s">
        <v>541</v>
      </c>
      <c r="AZ158" s="79">
        <v>2797</v>
      </c>
      <c r="BA158" s="61" t="s">
        <v>326</v>
      </c>
      <c r="BB158" s="62">
        <v>0.39900000000000002</v>
      </c>
      <c r="BC158" s="61" t="s">
        <v>1425</v>
      </c>
      <c r="BE158" s="10" t="s">
        <v>753</v>
      </c>
      <c r="BF158" s="60">
        <v>18225</v>
      </c>
      <c r="BG158" s="61" t="s">
        <v>1273</v>
      </c>
      <c r="BH158" s="62">
        <v>0.123</v>
      </c>
      <c r="BI158" s="61" t="s">
        <v>650</v>
      </c>
      <c r="BJ158" s="60">
        <v>13923</v>
      </c>
      <c r="BK158" s="61" t="s">
        <v>1426</v>
      </c>
      <c r="BL158" s="62">
        <v>5.8000000000000003E-2</v>
      </c>
      <c r="BM158" s="61" t="s">
        <v>502</v>
      </c>
      <c r="BN158" s="60">
        <v>3458</v>
      </c>
      <c r="BO158" s="61" t="s">
        <v>1427</v>
      </c>
      <c r="BP158" s="62">
        <v>0.39200000000000002</v>
      </c>
      <c r="BQ158" s="61" t="s">
        <v>770</v>
      </c>
      <c r="BS158" s="10" t="s">
        <v>753</v>
      </c>
      <c r="BT158" s="60">
        <v>18320</v>
      </c>
      <c r="BU158" s="61" t="s">
        <v>1027</v>
      </c>
      <c r="BV158" s="62">
        <v>0.11799999999999999</v>
      </c>
      <c r="BW158" s="61" t="s">
        <v>101</v>
      </c>
      <c r="BX158" s="60">
        <v>13829</v>
      </c>
      <c r="BY158" s="61" t="s">
        <v>1230</v>
      </c>
      <c r="BZ158" s="62">
        <v>7.5999999999999998E-2</v>
      </c>
      <c r="CA158" s="61" t="s">
        <v>759</v>
      </c>
      <c r="CB158" s="60">
        <v>3470</v>
      </c>
      <c r="CC158" s="61" t="s">
        <v>285</v>
      </c>
      <c r="CD158" s="62">
        <v>0.308</v>
      </c>
      <c r="CE158" s="61" t="s">
        <v>1119</v>
      </c>
      <c r="CG158" s="10" t="s">
        <v>753</v>
      </c>
      <c r="CH158" s="6">
        <v>19243</v>
      </c>
      <c r="CI158" s="7" t="s">
        <v>810</v>
      </c>
      <c r="CJ158" s="11">
        <v>0.16300000000000001</v>
      </c>
      <c r="CK158" s="7" t="s">
        <v>759</v>
      </c>
      <c r="CL158" s="6">
        <v>14303</v>
      </c>
      <c r="CM158" s="7" t="s">
        <v>908</v>
      </c>
      <c r="CN158" s="11">
        <v>0.109</v>
      </c>
      <c r="CO158" s="7" t="s">
        <v>473</v>
      </c>
      <c r="CP158" s="6">
        <v>3213</v>
      </c>
      <c r="CQ158" s="7" t="s">
        <v>360</v>
      </c>
      <c r="CR158" s="11">
        <v>0.39400000000000002</v>
      </c>
      <c r="CS158" s="7" t="s">
        <v>923</v>
      </c>
    </row>
    <row r="159" spans="1:97" s="15" customFormat="1">
      <c r="A159" s="160" t="s">
        <v>768</v>
      </c>
      <c r="B159" s="867">
        <v>2397</v>
      </c>
      <c r="C159" s="839" t="s">
        <v>3840</v>
      </c>
      <c r="D159" s="840">
        <v>0.126</v>
      </c>
      <c r="E159" s="839" t="s">
        <v>3841</v>
      </c>
      <c r="F159" s="838">
        <v>1773</v>
      </c>
      <c r="G159" s="839" t="s">
        <v>3842</v>
      </c>
      <c r="H159" s="840">
        <v>0.16200000000000001</v>
      </c>
      <c r="I159" s="839" t="s">
        <v>3839</v>
      </c>
      <c r="J159" s="838">
        <v>228</v>
      </c>
      <c r="K159" s="839" t="s">
        <v>3843</v>
      </c>
      <c r="L159" s="840">
        <v>5.7000000000000002E-2</v>
      </c>
      <c r="M159" s="841" t="s">
        <v>3522</v>
      </c>
      <c r="O159" s="101" t="s">
        <v>768</v>
      </c>
      <c r="P159" s="277">
        <v>2061</v>
      </c>
      <c r="Q159" s="277">
        <v>727</v>
      </c>
      <c r="R159" s="278">
        <v>30.9</v>
      </c>
      <c r="S159" s="279">
        <v>19.899999999999999</v>
      </c>
      <c r="T159" s="280">
        <v>1539</v>
      </c>
      <c r="U159" s="277">
        <v>609</v>
      </c>
      <c r="V159" s="278">
        <v>13</v>
      </c>
      <c r="W159" s="279">
        <v>10.5</v>
      </c>
      <c r="X159" s="280">
        <v>522</v>
      </c>
      <c r="Y159" s="277">
        <v>459</v>
      </c>
      <c r="Z159" s="278">
        <v>83.7</v>
      </c>
      <c r="AA159" s="278">
        <v>25.6</v>
      </c>
      <c r="AB159" s="260"/>
      <c r="AC159" s="101" t="s">
        <v>768</v>
      </c>
      <c r="AD159" s="67">
        <v>2724</v>
      </c>
      <c r="AE159" s="68">
        <v>328</v>
      </c>
      <c r="AF159" s="69">
        <v>23.7</v>
      </c>
      <c r="AG159" s="70">
        <v>5.5</v>
      </c>
      <c r="AH159" s="67">
        <v>1871</v>
      </c>
      <c r="AI159" s="68">
        <v>252</v>
      </c>
      <c r="AJ159" s="69">
        <v>13.7</v>
      </c>
      <c r="AK159" s="70">
        <v>4.7</v>
      </c>
      <c r="AL159" s="67">
        <v>628</v>
      </c>
      <c r="AM159" s="68">
        <v>196</v>
      </c>
      <c r="AN159" s="69">
        <v>51.4</v>
      </c>
      <c r="AO159" s="69">
        <v>14.2</v>
      </c>
      <c r="AQ159" s="102" t="s">
        <v>768</v>
      </c>
      <c r="AR159" s="79">
        <v>1700</v>
      </c>
      <c r="AS159" s="61" t="s">
        <v>1129</v>
      </c>
      <c r="AT159" s="62">
        <v>0.249</v>
      </c>
      <c r="AU159" s="81" t="s">
        <v>1136</v>
      </c>
      <c r="AV159" s="79">
        <v>1344</v>
      </c>
      <c r="AW159" s="61" t="s">
        <v>388</v>
      </c>
      <c r="AX159" s="62">
        <v>0.18099999999999999</v>
      </c>
      <c r="AY159" s="81" t="s">
        <v>1428</v>
      </c>
      <c r="AZ159" s="86">
        <v>225</v>
      </c>
      <c r="BA159" s="61" t="s">
        <v>781</v>
      </c>
      <c r="BB159" s="62">
        <v>0.8</v>
      </c>
      <c r="BC159" s="61" t="s">
        <v>1429</v>
      </c>
      <c r="BE159" s="10" t="s">
        <v>768</v>
      </c>
      <c r="BF159" s="60">
        <v>2945</v>
      </c>
      <c r="BG159" s="61" t="s">
        <v>357</v>
      </c>
      <c r="BH159" s="62">
        <v>9.8000000000000004E-2</v>
      </c>
      <c r="BI159" s="61" t="s">
        <v>655</v>
      </c>
      <c r="BJ159" s="60">
        <v>2403</v>
      </c>
      <c r="BK159" s="61" t="s">
        <v>1430</v>
      </c>
      <c r="BL159" s="62">
        <v>7.0000000000000007E-2</v>
      </c>
      <c r="BM159" s="61" t="s">
        <v>990</v>
      </c>
      <c r="BN159" s="61">
        <v>144</v>
      </c>
      <c r="BO159" s="61" t="s">
        <v>1431</v>
      </c>
      <c r="BP159" s="62">
        <v>0.51400000000000001</v>
      </c>
      <c r="BQ159" s="61" t="s">
        <v>1432</v>
      </c>
      <c r="BS159" s="10" t="s">
        <v>768</v>
      </c>
      <c r="BT159" s="60">
        <v>3179</v>
      </c>
      <c r="BU159" s="61" t="s">
        <v>1433</v>
      </c>
      <c r="BV159" s="62">
        <v>0.30099999999999999</v>
      </c>
      <c r="BW159" s="61" t="s">
        <v>1173</v>
      </c>
      <c r="BX159" s="60">
        <v>2253</v>
      </c>
      <c r="BY159" s="61" t="s">
        <v>1434</v>
      </c>
      <c r="BZ159" s="62">
        <v>0.154</v>
      </c>
      <c r="CA159" s="61" t="s">
        <v>1053</v>
      </c>
      <c r="CB159" s="61">
        <v>684</v>
      </c>
      <c r="CC159" s="61" t="s">
        <v>1435</v>
      </c>
      <c r="CD159" s="62">
        <v>0.72699999999999998</v>
      </c>
      <c r="CE159" s="61" t="s">
        <v>1436</v>
      </c>
      <c r="CG159" s="10" t="s">
        <v>768</v>
      </c>
      <c r="CH159" s="6">
        <v>3111</v>
      </c>
      <c r="CI159" s="7" t="s">
        <v>1437</v>
      </c>
      <c r="CJ159" s="11">
        <v>0.34100000000000003</v>
      </c>
      <c r="CK159" s="7" t="s">
        <v>918</v>
      </c>
      <c r="CL159" s="6">
        <v>2032</v>
      </c>
      <c r="CM159" s="7" t="s">
        <v>1438</v>
      </c>
      <c r="CN159" s="11">
        <v>0.19800000000000001</v>
      </c>
      <c r="CO159" s="7" t="s">
        <v>1083</v>
      </c>
      <c r="CP159" s="7">
        <v>906</v>
      </c>
      <c r="CQ159" s="7" t="s">
        <v>426</v>
      </c>
      <c r="CR159" s="11">
        <v>0.627</v>
      </c>
      <c r="CS159" s="7" t="s">
        <v>1439</v>
      </c>
    </row>
    <row r="160" spans="1:97" s="15" customFormat="1">
      <c r="A160" s="101"/>
      <c r="B160" s="843"/>
      <c r="C160" s="844"/>
      <c r="D160" s="845"/>
      <c r="E160" s="846"/>
      <c r="F160" s="847"/>
      <c r="G160" s="844"/>
      <c r="H160" s="845"/>
      <c r="I160" s="846"/>
      <c r="J160" s="847"/>
      <c r="K160" s="844"/>
      <c r="L160" s="845"/>
      <c r="M160" s="848"/>
      <c r="O160" s="83"/>
      <c r="P160" s="277"/>
      <c r="Q160" s="277"/>
      <c r="R160" s="278"/>
      <c r="S160" s="279"/>
      <c r="T160" s="280"/>
      <c r="U160" s="277"/>
      <c r="V160" s="278"/>
      <c r="W160" s="279"/>
      <c r="X160" s="280"/>
      <c r="Y160" s="277"/>
      <c r="Z160" s="278"/>
      <c r="AA160" s="278"/>
      <c r="AB160" s="260"/>
      <c r="AC160" s="83"/>
      <c r="AD160" s="67"/>
      <c r="AE160" s="68"/>
      <c r="AF160" s="69"/>
      <c r="AG160" s="70"/>
      <c r="AH160" s="67"/>
      <c r="AI160" s="68"/>
      <c r="AJ160" s="69"/>
      <c r="AK160" s="70"/>
      <c r="AL160" s="67"/>
      <c r="AM160" s="68"/>
      <c r="AN160" s="69"/>
      <c r="AO160" s="69"/>
      <c r="AQ160" s="268"/>
      <c r="AR160" s="96"/>
      <c r="AS160" s="7"/>
      <c r="AT160" s="11"/>
      <c r="AU160" s="97"/>
      <c r="AV160" s="96"/>
      <c r="AW160" s="7"/>
      <c r="AX160" s="11"/>
      <c r="AY160" s="97"/>
      <c r="AZ160" s="96"/>
      <c r="BA160" s="7"/>
      <c r="BB160" s="11"/>
      <c r="BC160" s="7"/>
      <c r="BE160" s="22"/>
      <c r="BF160" s="6"/>
      <c r="BG160" s="7"/>
      <c r="BH160" s="11"/>
      <c r="BI160" s="7"/>
      <c r="BJ160" s="6"/>
      <c r="BK160" s="7"/>
      <c r="BL160" s="11"/>
      <c r="BM160" s="7"/>
      <c r="BN160" s="6"/>
      <c r="BO160" s="7"/>
      <c r="BP160" s="11"/>
      <c r="BQ160" s="7"/>
      <c r="BS160" s="22"/>
      <c r="BT160" s="6"/>
      <c r="BU160" s="7"/>
      <c r="BV160" s="11"/>
      <c r="BW160" s="7"/>
      <c r="BX160" s="6"/>
      <c r="BY160" s="7"/>
      <c r="BZ160" s="11"/>
      <c r="CA160" s="7"/>
      <c r="CB160" s="6"/>
      <c r="CC160" s="7"/>
      <c r="CD160" s="11"/>
      <c r="CE160" s="7"/>
      <c r="CG160" s="22"/>
      <c r="CH160" s="7"/>
      <c r="CI160" s="7"/>
      <c r="CJ160" s="11"/>
      <c r="CK160" s="7"/>
      <c r="CL160" s="7"/>
      <c r="CM160" s="7"/>
      <c r="CN160" s="11"/>
      <c r="CO160" s="7"/>
      <c r="CP160" s="7"/>
      <c r="CQ160" s="7"/>
      <c r="CR160" s="11"/>
      <c r="CS160" s="7"/>
    </row>
    <row r="161" spans="1:97" s="15" customFormat="1">
      <c r="A161" s="858" t="s">
        <v>786</v>
      </c>
      <c r="B161" s="850"/>
      <c r="C161" s="851"/>
      <c r="D161" s="850"/>
      <c r="E161" s="851"/>
      <c r="F161" s="850"/>
      <c r="G161" s="851"/>
      <c r="H161" s="850"/>
      <c r="I161" s="851"/>
      <c r="J161" s="850"/>
      <c r="K161" s="851"/>
      <c r="L161" s="850"/>
      <c r="M161" s="852"/>
      <c r="O161" s="105" t="s">
        <v>786</v>
      </c>
      <c r="P161" s="147"/>
      <c r="Q161" s="52"/>
      <c r="R161" s="52"/>
      <c r="S161" s="281"/>
      <c r="T161" s="147"/>
      <c r="U161" s="52"/>
      <c r="V161" s="52"/>
      <c r="W161" s="281"/>
      <c r="X161" s="147"/>
      <c r="Y161" s="52"/>
      <c r="Z161" s="52"/>
      <c r="AA161" s="52"/>
      <c r="AB161" s="260"/>
      <c r="AC161" s="105" t="s">
        <v>786</v>
      </c>
      <c r="AD161" s="50"/>
      <c r="AE161" s="51"/>
      <c r="AF161" s="52"/>
      <c r="AG161" s="53"/>
      <c r="AH161" s="50"/>
      <c r="AI161" s="51"/>
      <c r="AJ161" s="52"/>
      <c r="AK161" s="53"/>
      <c r="AL161" s="50"/>
      <c r="AM161" s="51"/>
      <c r="AN161" s="52"/>
      <c r="AO161" s="52"/>
      <c r="AQ161" s="110" t="s">
        <v>786</v>
      </c>
      <c r="AR161" s="111"/>
      <c r="AS161" s="106"/>
      <c r="AT161" s="107"/>
      <c r="AU161" s="106"/>
      <c r="AV161" s="111"/>
      <c r="AW161" s="106"/>
      <c r="AX161" s="107"/>
      <c r="AY161" s="106"/>
      <c r="AZ161" s="111"/>
      <c r="BA161" s="106"/>
      <c r="BB161" s="107"/>
      <c r="BC161" s="109"/>
      <c r="BE161" s="262" t="s">
        <v>786</v>
      </c>
      <c r="BF161" s="263"/>
      <c r="BG161" s="263"/>
      <c r="BH161" s="93"/>
      <c r="BI161" s="263"/>
      <c r="BJ161" s="263"/>
      <c r="BK161" s="263"/>
      <c r="BL161" s="93"/>
      <c r="BM161" s="263"/>
      <c r="BN161" s="263"/>
      <c r="BO161" s="263"/>
      <c r="BP161" s="93"/>
      <c r="BQ161" s="264"/>
      <c r="BS161" s="262" t="s">
        <v>786</v>
      </c>
      <c r="BT161" s="263"/>
      <c r="BU161" s="263"/>
      <c r="BV161" s="93"/>
      <c r="BW161" s="263"/>
      <c r="BX161" s="263"/>
      <c r="BY161" s="263"/>
      <c r="BZ161" s="93"/>
      <c r="CA161" s="263"/>
      <c r="CB161" s="263"/>
      <c r="CC161" s="263"/>
      <c r="CD161" s="93"/>
      <c r="CE161" s="264"/>
      <c r="CG161" s="1661" t="s">
        <v>786</v>
      </c>
      <c r="CH161" s="1662"/>
      <c r="CI161" s="1662"/>
      <c r="CJ161" s="1662"/>
      <c r="CK161" s="1662"/>
      <c r="CL161" s="1662"/>
      <c r="CM161" s="1662"/>
      <c r="CN161" s="1662"/>
      <c r="CO161" s="1662"/>
      <c r="CP161" s="1662"/>
      <c r="CQ161" s="1662"/>
      <c r="CR161" s="1662"/>
      <c r="CS161" s="1663"/>
    </row>
    <row r="162" spans="1:97" s="15" customFormat="1">
      <c r="A162" s="160" t="s">
        <v>787</v>
      </c>
      <c r="B162" s="867">
        <v>92065</v>
      </c>
      <c r="C162" s="839" t="s">
        <v>3844</v>
      </c>
      <c r="D162" s="840">
        <v>7.5999999999999998E-2</v>
      </c>
      <c r="E162" s="839" t="s">
        <v>3774</v>
      </c>
      <c r="F162" s="838">
        <v>65487</v>
      </c>
      <c r="G162" s="839" t="s">
        <v>3845</v>
      </c>
      <c r="H162" s="840">
        <v>4.8000000000000001E-2</v>
      </c>
      <c r="I162" s="839" t="s">
        <v>3579</v>
      </c>
      <c r="J162" s="838">
        <v>18987</v>
      </c>
      <c r="K162" s="839" t="s">
        <v>3846</v>
      </c>
      <c r="L162" s="840">
        <v>0.157</v>
      </c>
      <c r="M162" s="841" t="s">
        <v>3704</v>
      </c>
      <c r="O162" s="101" t="s">
        <v>787</v>
      </c>
      <c r="P162" s="277">
        <v>90983</v>
      </c>
      <c r="Q162" s="277">
        <v>4183</v>
      </c>
      <c r="R162" s="278">
        <v>4.4000000000000004</v>
      </c>
      <c r="S162" s="279">
        <v>1.1000000000000001</v>
      </c>
      <c r="T162" s="280">
        <v>63816</v>
      </c>
      <c r="U162" s="277">
        <v>3379</v>
      </c>
      <c r="V162" s="278">
        <v>2.8</v>
      </c>
      <c r="W162" s="279">
        <v>0.8</v>
      </c>
      <c r="X162" s="280">
        <v>17874</v>
      </c>
      <c r="Y162" s="277">
        <v>2190</v>
      </c>
      <c r="Z162" s="278">
        <v>10.8</v>
      </c>
      <c r="AA162" s="278">
        <v>4.4000000000000004</v>
      </c>
      <c r="AB162" s="260"/>
      <c r="AC162" s="101" t="s">
        <v>787</v>
      </c>
      <c r="AD162" s="67">
        <v>86249</v>
      </c>
      <c r="AE162" s="68">
        <v>1284</v>
      </c>
      <c r="AF162" s="69">
        <v>5.6</v>
      </c>
      <c r="AG162" s="70">
        <v>0.4</v>
      </c>
      <c r="AH162" s="67">
        <v>61205</v>
      </c>
      <c r="AI162" s="68">
        <v>1251</v>
      </c>
      <c r="AJ162" s="69">
        <v>3.5</v>
      </c>
      <c r="AK162" s="70">
        <v>0.4</v>
      </c>
      <c r="AL162" s="67">
        <v>16655</v>
      </c>
      <c r="AM162" s="68">
        <v>725</v>
      </c>
      <c r="AN162" s="69">
        <v>12.5</v>
      </c>
      <c r="AO162" s="69">
        <v>1.6</v>
      </c>
      <c r="AQ162" s="102" t="s">
        <v>787</v>
      </c>
      <c r="AR162" s="79">
        <v>89154</v>
      </c>
      <c r="AS162" s="61" t="s">
        <v>1440</v>
      </c>
      <c r="AT162" s="62">
        <v>7.2999999999999995E-2</v>
      </c>
      <c r="AU162" s="81" t="s">
        <v>131</v>
      </c>
      <c r="AV162" s="79">
        <v>61171</v>
      </c>
      <c r="AW162" s="61" t="s">
        <v>1441</v>
      </c>
      <c r="AX162" s="62">
        <v>4.9000000000000002E-2</v>
      </c>
      <c r="AY162" s="81" t="s">
        <v>97</v>
      </c>
      <c r="AZ162" s="79">
        <v>18277</v>
      </c>
      <c r="BA162" s="61" t="s">
        <v>1442</v>
      </c>
      <c r="BB162" s="62">
        <v>0.154</v>
      </c>
      <c r="BC162" s="61" t="s">
        <v>114</v>
      </c>
      <c r="BE162" s="10" t="s">
        <v>787</v>
      </c>
      <c r="BF162" s="60">
        <v>83510</v>
      </c>
      <c r="BG162" s="61" t="s">
        <v>1443</v>
      </c>
      <c r="BH162" s="62">
        <v>4.9000000000000002E-2</v>
      </c>
      <c r="BI162" s="61" t="s">
        <v>96</v>
      </c>
      <c r="BJ162" s="60">
        <v>59832</v>
      </c>
      <c r="BK162" s="61" t="s">
        <v>1444</v>
      </c>
      <c r="BL162" s="62">
        <v>3.1E-2</v>
      </c>
      <c r="BM162" s="61" t="s">
        <v>94</v>
      </c>
      <c r="BN162" s="60">
        <v>16077</v>
      </c>
      <c r="BO162" s="61" t="s">
        <v>1445</v>
      </c>
      <c r="BP162" s="62">
        <v>0.114</v>
      </c>
      <c r="BQ162" s="61" t="s">
        <v>650</v>
      </c>
      <c r="BS162" s="10" t="s">
        <v>787</v>
      </c>
      <c r="BT162" s="60">
        <v>85940</v>
      </c>
      <c r="BU162" s="61" t="s">
        <v>1446</v>
      </c>
      <c r="BV162" s="62">
        <v>5.2999999999999999E-2</v>
      </c>
      <c r="BW162" s="61" t="s">
        <v>105</v>
      </c>
      <c r="BX162" s="60">
        <v>62146</v>
      </c>
      <c r="BY162" s="61" t="s">
        <v>1447</v>
      </c>
      <c r="BZ162" s="62">
        <v>3.5000000000000003E-2</v>
      </c>
      <c r="CA162" s="61" t="s">
        <v>105</v>
      </c>
      <c r="CB162" s="60">
        <v>15164</v>
      </c>
      <c r="CC162" s="61" t="s">
        <v>1448</v>
      </c>
      <c r="CD162" s="62">
        <v>9.8000000000000004E-2</v>
      </c>
      <c r="CE162" s="61" t="s">
        <v>497</v>
      </c>
      <c r="CG162" s="10" t="s">
        <v>787</v>
      </c>
      <c r="CH162" s="6">
        <v>85143</v>
      </c>
      <c r="CI162" s="7" t="s">
        <v>1449</v>
      </c>
      <c r="CJ162" s="11">
        <v>6.5000000000000002E-2</v>
      </c>
      <c r="CK162" s="7" t="s">
        <v>131</v>
      </c>
      <c r="CL162" s="6">
        <v>60071</v>
      </c>
      <c r="CM162" s="7" t="s">
        <v>1450</v>
      </c>
      <c r="CN162" s="11">
        <v>3.5999999999999997E-2</v>
      </c>
      <c r="CO162" s="7" t="s">
        <v>110</v>
      </c>
      <c r="CP162" s="6">
        <v>16268</v>
      </c>
      <c r="CQ162" s="7" t="s">
        <v>1451</v>
      </c>
      <c r="CR162" s="11">
        <v>0.16600000000000001</v>
      </c>
      <c r="CS162" s="7" t="s">
        <v>116</v>
      </c>
    </row>
    <row r="163" spans="1:97" s="15" customFormat="1">
      <c r="A163" s="160" t="s">
        <v>799</v>
      </c>
      <c r="B163" s="867">
        <v>96077</v>
      </c>
      <c r="C163" s="839" t="s">
        <v>3847</v>
      </c>
      <c r="D163" s="840">
        <v>5.6000000000000001E-2</v>
      </c>
      <c r="E163" s="839" t="s">
        <v>3592</v>
      </c>
      <c r="F163" s="838">
        <v>75236</v>
      </c>
      <c r="G163" s="839" t="s">
        <v>3848</v>
      </c>
      <c r="H163" s="840">
        <v>3.5999999999999997E-2</v>
      </c>
      <c r="I163" s="839" t="s">
        <v>3592</v>
      </c>
      <c r="J163" s="838">
        <v>14167</v>
      </c>
      <c r="K163" s="839" t="s">
        <v>3849</v>
      </c>
      <c r="L163" s="840">
        <v>0.161</v>
      </c>
      <c r="M163" s="841" t="s">
        <v>3850</v>
      </c>
      <c r="O163" s="101" t="s">
        <v>799</v>
      </c>
      <c r="P163" s="277">
        <v>88977</v>
      </c>
      <c r="Q163" s="277">
        <v>3695</v>
      </c>
      <c r="R163" s="278">
        <v>4.4000000000000004</v>
      </c>
      <c r="S163" s="279">
        <v>1.3</v>
      </c>
      <c r="T163" s="280">
        <v>67922</v>
      </c>
      <c r="U163" s="277">
        <v>3566</v>
      </c>
      <c r="V163" s="278">
        <v>2.8</v>
      </c>
      <c r="W163" s="279">
        <v>1.3</v>
      </c>
      <c r="X163" s="280">
        <v>15053</v>
      </c>
      <c r="Y163" s="277">
        <v>1817</v>
      </c>
      <c r="Z163" s="278">
        <v>11.5</v>
      </c>
      <c r="AA163" s="278">
        <v>4.5999999999999996</v>
      </c>
      <c r="AB163" s="260"/>
      <c r="AC163" s="101" t="s">
        <v>799</v>
      </c>
      <c r="AD163" s="67">
        <v>90357</v>
      </c>
      <c r="AE163" s="68">
        <v>1665</v>
      </c>
      <c r="AF163" s="69">
        <v>5.4</v>
      </c>
      <c r="AG163" s="70">
        <v>0.5</v>
      </c>
      <c r="AH163" s="67">
        <v>70006</v>
      </c>
      <c r="AI163" s="68">
        <v>1435</v>
      </c>
      <c r="AJ163" s="69">
        <v>2.5</v>
      </c>
      <c r="AK163" s="70">
        <v>0.4</v>
      </c>
      <c r="AL163" s="67">
        <v>14542</v>
      </c>
      <c r="AM163" s="68">
        <v>810</v>
      </c>
      <c r="AN163" s="69">
        <v>19.600000000000001</v>
      </c>
      <c r="AO163" s="69">
        <v>2</v>
      </c>
      <c r="AQ163" s="102" t="s">
        <v>799</v>
      </c>
      <c r="AR163" s="79">
        <v>88629</v>
      </c>
      <c r="AS163" s="61" t="s">
        <v>1452</v>
      </c>
      <c r="AT163" s="62">
        <v>5.5E-2</v>
      </c>
      <c r="AU163" s="81" t="s">
        <v>97</v>
      </c>
      <c r="AV163" s="79">
        <v>66424</v>
      </c>
      <c r="AW163" s="61" t="s">
        <v>1453</v>
      </c>
      <c r="AX163" s="62">
        <v>2.1999999999999999E-2</v>
      </c>
      <c r="AY163" s="81" t="s">
        <v>95</v>
      </c>
      <c r="AZ163" s="79">
        <v>16064</v>
      </c>
      <c r="BA163" s="61" t="s">
        <v>1454</v>
      </c>
      <c r="BB163" s="62">
        <v>0.20100000000000001</v>
      </c>
      <c r="BC163" s="61" t="s">
        <v>113</v>
      </c>
      <c r="BE163" s="10" t="s">
        <v>799</v>
      </c>
      <c r="BF163" s="60">
        <v>91226</v>
      </c>
      <c r="BG163" s="61" t="s">
        <v>1455</v>
      </c>
      <c r="BH163" s="62">
        <v>5.3999999999999999E-2</v>
      </c>
      <c r="BI163" s="61" t="s">
        <v>97</v>
      </c>
      <c r="BJ163" s="60">
        <v>72188</v>
      </c>
      <c r="BK163" s="61" t="s">
        <v>1456</v>
      </c>
      <c r="BL163" s="62">
        <v>0.03</v>
      </c>
      <c r="BM163" s="61" t="s">
        <v>98</v>
      </c>
      <c r="BN163" s="60">
        <v>13052</v>
      </c>
      <c r="BO163" s="61" t="s">
        <v>822</v>
      </c>
      <c r="BP163" s="62">
        <v>0.20699999999999999</v>
      </c>
      <c r="BQ163" s="61" t="s">
        <v>536</v>
      </c>
      <c r="BS163" s="10" t="s">
        <v>799</v>
      </c>
      <c r="BT163" s="60">
        <v>86891</v>
      </c>
      <c r="BU163" s="61" t="s">
        <v>1457</v>
      </c>
      <c r="BV163" s="62">
        <v>4.9000000000000002E-2</v>
      </c>
      <c r="BW163" s="61" t="s">
        <v>105</v>
      </c>
      <c r="BX163" s="60">
        <v>69121</v>
      </c>
      <c r="BY163" s="61" t="s">
        <v>816</v>
      </c>
      <c r="BZ163" s="62">
        <v>2.1000000000000001E-2</v>
      </c>
      <c r="CA163" s="61" t="s">
        <v>95</v>
      </c>
      <c r="CB163" s="60">
        <v>13020</v>
      </c>
      <c r="CC163" s="61" t="s">
        <v>1458</v>
      </c>
      <c r="CD163" s="62">
        <v>0.20499999999999999</v>
      </c>
      <c r="CE163" s="61" t="s">
        <v>541</v>
      </c>
      <c r="CG163" s="10" t="s">
        <v>799</v>
      </c>
      <c r="CH163" s="6">
        <v>91044</v>
      </c>
      <c r="CI163" s="7" t="s">
        <v>1459</v>
      </c>
      <c r="CJ163" s="11">
        <v>5.3999999999999999E-2</v>
      </c>
      <c r="CK163" s="7" t="s">
        <v>98</v>
      </c>
      <c r="CL163" s="6">
        <v>68303</v>
      </c>
      <c r="CM163" s="7" t="s">
        <v>1460</v>
      </c>
      <c r="CN163" s="11">
        <v>0.03</v>
      </c>
      <c r="CO163" s="7" t="s">
        <v>98</v>
      </c>
      <c r="CP163" s="6">
        <v>16023</v>
      </c>
      <c r="CQ163" s="7" t="s">
        <v>1058</v>
      </c>
      <c r="CR163" s="11">
        <v>0.151</v>
      </c>
      <c r="CS163" s="7" t="s">
        <v>759</v>
      </c>
    </row>
    <row r="164" spans="1:97" s="15" customFormat="1">
      <c r="A164" s="160" t="s">
        <v>811</v>
      </c>
      <c r="B164" s="867">
        <v>31736</v>
      </c>
      <c r="C164" s="839" t="s">
        <v>3851</v>
      </c>
      <c r="D164" s="840">
        <v>8.6999999999999994E-2</v>
      </c>
      <c r="E164" s="839" t="s">
        <v>3551</v>
      </c>
      <c r="F164" s="838">
        <v>25382</v>
      </c>
      <c r="G164" s="839" t="s">
        <v>3852</v>
      </c>
      <c r="H164" s="840">
        <v>6.4000000000000001E-2</v>
      </c>
      <c r="I164" s="839" t="s">
        <v>3481</v>
      </c>
      <c r="J164" s="838">
        <v>5059</v>
      </c>
      <c r="K164" s="839" t="s">
        <v>3853</v>
      </c>
      <c r="L164" s="840">
        <v>0.17299999999999999</v>
      </c>
      <c r="M164" s="841" t="s">
        <v>3854</v>
      </c>
      <c r="O164" s="101" t="s">
        <v>811</v>
      </c>
      <c r="P164" s="277">
        <v>27591</v>
      </c>
      <c r="Q164" s="277">
        <v>2486</v>
      </c>
      <c r="R164" s="278">
        <v>7.7</v>
      </c>
      <c r="S164" s="279">
        <v>3.6</v>
      </c>
      <c r="T164" s="280">
        <v>20354</v>
      </c>
      <c r="U164" s="277">
        <v>2059</v>
      </c>
      <c r="V164" s="278">
        <v>3.5</v>
      </c>
      <c r="W164" s="279">
        <v>2.2000000000000002</v>
      </c>
      <c r="X164" s="280">
        <v>5394</v>
      </c>
      <c r="Y164" s="277">
        <v>1369</v>
      </c>
      <c r="Z164" s="278">
        <v>19.8</v>
      </c>
      <c r="AA164" s="278">
        <v>13.4</v>
      </c>
      <c r="AB164" s="260"/>
      <c r="AC164" s="101" t="s">
        <v>811</v>
      </c>
      <c r="AD164" s="67">
        <v>32051</v>
      </c>
      <c r="AE164" s="68">
        <v>1045</v>
      </c>
      <c r="AF164" s="69">
        <v>6.4</v>
      </c>
      <c r="AG164" s="70">
        <v>0.9</v>
      </c>
      <c r="AH164" s="67">
        <v>25050</v>
      </c>
      <c r="AI164" s="68">
        <v>970</v>
      </c>
      <c r="AJ164" s="69">
        <v>4.5999999999999996</v>
      </c>
      <c r="AK164" s="70">
        <v>0.9</v>
      </c>
      <c r="AL164" s="67">
        <v>5096</v>
      </c>
      <c r="AM164" s="68">
        <v>510</v>
      </c>
      <c r="AN164" s="69">
        <v>15.9</v>
      </c>
      <c r="AO164" s="69">
        <v>3.5</v>
      </c>
      <c r="AQ164" s="102" t="s">
        <v>811</v>
      </c>
      <c r="AR164" s="79">
        <v>32040</v>
      </c>
      <c r="AS164" s="61" t="s">
        <v>1383</v>
      </c>
      <c r="AT164" s="62">
        <v>6.0999999999999999E-2</v>
      </c>
      <c r="AU164" s="81" t="s">
        <v>499</v>
      </c>
      <c r="AV164" s="79">
        <v>25109</v>
      </c>
      <c r="AW164" s="61" t="s">
        <v>1461</v>
      </c>
      <c r="AX164" s="62">
        <v>4.2000000000000003E-2</v>
      </c>
      <c r="AY164" s="81" t="s">
        <v>456</v>
      </c>
      <c r="AZ164" s="79">
        <v>4897</v>
      </c>
      <c r="BA164" s="61" t="s">
        <v>1462</v>
      </c>
      <c r="BB164" s="62">
        <v>0.185</v>
      </c>
      <c r="BC164" s="61" t="s">
        <v>1114</v>
      </c>
      <c r="BE164" s="10" t="s">
        <v>811</v>
      </c>
      <c r="BF164" s="60">
        <v>30211</v>
      </c>
      <c r="BG164" s="61" t="s">
        <v>763</v>
      </c>
      <c r="BH164" s="62">
        <v>5.6000000000000001E-2</v>
      </c>
      <c r="BI164" s="61" t="s">
        <v>492</v>
      </c>
      <c r="BJ164" s="60">
        <v>23991</v>
      </c>
      <c r="BK164" s="61" t="s">
        <v>1463</v>
      </c>
      <c r="BL164" s="62">
        <v>3.9E-2</v>
      </c>
      <c r="BM164" s="61" t="s">
        <v>146</v>
      </c>
      <c r="BN164" s="60">
        <v>4520</v>
      </c>
      <c r="BO164" s="61" t="s">
        <v>965</v>
      </c>
      <c r="BP164" s="62">
        <v>0.13100000000000001</v>
      </c>
      <c r="BQ164" s="61" t="s">
        <v>1417</v>
      </c>
      <c r="BS164" s="10" t="s">
        <v>811</v>
      </c>
      <c r="BT164" s="60">
        <v>29905</v>
      </c>
      <c r="BU164" s="61" t="s">
        <v>1424</v>
      </c>
      <c r="BV164" s="62">
        <v>6.3E-2</v>
      </c>
      <c r="BW164" s="61" t="s">
        <v>592</v>
      </c>
      <c r="BX164" s="60">
        <v>22618</v>
      </c>
      <c r="BY164" s="61" t="s">
        <v>1464</v>
      </c>
      <c r="BZ164" s="62">
        <v>5.3999999999999999E-2</v>
      </c>
      <c r="CA164" s="61" t="s">
        <v>147</v>
      </c>
      <c r="CB164" s="60">
        <v>5521</v>
      </c>
      <c r="CC164" s="61" t="s">
        <v>981</v>
      </c>
      <c r="CD164" s="62">
        <v>0.12</v>
      </c>
      <c r="CE164" s="61" t="s">
        <v>650</v>
      </c>
      <c r="CG164" s="10" t="s">
        <v>811</v>
      </c>
      <c r="CH164" s="6">
        <v>31052</v>
      </c>
      <c r="CI164" s="7" t="s">
        <v>640</v>
      </c>
      <c r="CJ164" s="11">
        <v>9.2999999999999999E-2</v>
      </c>
      <c r="CK164" s="7" t="s">
        <v>148</v>
      </c>
      <c r="CL164" s="6">
        <v>23806</v>
      </c>
      <c r="CM164" s="7" t="s">
        <v>763</v>
      </c>
      <c r="CN164" s="11">
        <v>7.4999999999999997E-2</v>
      </c>
      <c r="CO164" s="7" t="s">
        <v>499</v>
      </c>
      <c r="CP164" s="6">
        <v>5091</v>
      </c>
      <c r="CQ164" s="7" t="s">
        <v>372</v>
      </c>
      <c r="CR164" s="11">
        <v>0.17</v>
      </c>
      <c r="CS164" s="7" t="s">
        <v>584</v>
      </c>
    </row>
    <row r="165" spans="1:97" s="15" customFormat="1">
      <c r="A165" s="160" t="s">
        <v>821</v>
      </c>
      <c r="B165" s="867">
        <v>12350</v>
      </c>
      <c r="C165" s="839" t="s">
        <v>3855</v>
      </c>
      <c r="D165" s="840">
        <v>5.8999999999999997E-2</v>
      </c>
      <c r="E165" s="839" t="s">
        <v>3608</v>
      </c>
      <c r="F165" s="838">
        <v>8761</v>
      </c>
      <c r="G165" s="839" t="s">
        <v>3856</v>
      </c>
      <c r="H165" s="840">
        <v>5.2999999999999999E-2</v>
      </c>
      <c r="I165" s="839" t="s">
        <v>3714</v>
      </c>
      <c r="J165" s="838">
        <v>2469</v>
      </c>
      <c r="K165" s="839" t="s">
        <v>3857</v>
      </c>
      <c r="L165" s="840">
        <v>8.4000000000000005E-2</v>
      </c>
      <c r="M165" s="841" t="s">
        <v>3858</v>
      </c>
      <c r="O165" s="101" t="s">
        <v>821</v>
      </c>
      <c r="P165" s="277">
        <v>8545</v>
      </c>
      <c r="Q165" s="277">
        <v>1517</v>
      </c>
      <c r="R165" s="278">
        <v>7.7</v>
      </c>
      <c r="S165" s="279">
        <v>5.7</v>
      </c>
      <c r="T165" s="280">
        <v>6494</v>
      </c>
      <c r="U165" s="277">
        <v>1527</v>
      </c>
      <c r="V165" s="278">
        <v>3.4</v>
      </c>
      <c r="W165" s="279">
        <v>2.7</v>
      </c>
      <c r="X165" s="280">
        <v>1469</v>
      </c>
      <c r="Y165" s="277">
        <v>638</v>
      </c>
      <c r="Z165" s="278">
        <v>29.7</v>
      </c>
      <c r="AA165" s="278">
        <v>23</v>
      </c>
      <c r="AB165" s="260"/>
      <c r="AC165" s="101" t="s">
        <v>821</v>
      </c>
      <c r="AD165" s="67">
        <v>10915</v>
      </c>
      <c r="AE165" s="68">
        <v>596</v>
      </c>
      <c r="AF165" s="69">
        <v>7.3</v>
      </c>
      <c r="AG165" s="70">
        <v>1.4</v>
      </c>
      <c r="AH165" s="67">
        <v>8146</v>
      </c>
      <c r="AI165" s="68">
        <v>485</v>
      </c>
      <c r="AJ165" s="69">
        <v>6</v>
      </c>
      <c r="AK165" s="70">
        <v>1.5</v>
      </c>
      <c r="AL165" s="67">
        <v>1928</v>
      </c>
      <c r="AM165" s="68">
        <v>306</v>
      </c>
      <c r="AN165" s="69">
        <v>13.2</v>
      </c>
      <c r="AO165" s="69">
        <v>4.9000000000000004</v>
      </c>
      <c r="AQ165" s="102" t="s">
        <v>821</v>
      </c>
      <c r="AR165" s="79">
        <v>10215</v>
      </c>
      <c r="AS165" s="61" t="s">
        <v>1465</v>
      </c>
      <c r="AT165" s="62">
        <v>0.06</v>
      </c>
      <c r="AU165" s="81" t="s">
        <v>473</v>
      </c>
      <c r="AV165" s="79">
        <v>7589</v>
      </c>
      <c r="AW165" s="61" t="s">
        <v>274</v>
      </c>
      <c r="AX165" s="62">
        <v>5.8000000000000003E-2</v>
      </c>
      <c r="AY165" s="81" t="s">
        <v>114</v>
      </c>
      <c r="AZ165" s="79">
        <v>1886</v>
      </c>
      <c r="BA165" s="61" t="s">
        <v>422</v>
      </c>
      <c r="BB165" s="62">
        <v>9.0999999999999998E-2</v>
      </c>
      <c r="BC165" s="61" t="s">
        <v>923</v>
      </c>
      <c r="BE165" s="10" t="s">
        <v>821</v>
      </c>
      <c r="BF165" s="60">
        <v>10980</v>
      </c>
      <c r="BG165" s="61" t="s">
        <v>897</v>
      </c>
      <c r="BH165" s="62">
        <v>5.7000000000000002E-2</v>
      </c>
      <c r="BI165" s="61" t="s">
        <v>483</v>
      </c>
      <c r="BJ165" s="60">
        <v>8623</v>
      </c>
      <c r="BK165" s="61" t="s">
        <v>297</v>
      </c>
      <c r="BL165" s="62">
        <v>5.1999999999999998E-2</v>
      </c>
      <c r="BM165" s="61" t="s">
        <v>473</v>
      </c>
      <c r="BN165" s="60">
        <v>1552</v>
      </c>
      <c r="BO165" s="61" t="s">
        <v>1133</v>
      </c>
      <c r="BP165" s="62">
        <v>0.113</v>
      </c>
      <c r="BQ165" s="61" t="s">
        <v>1321</v>
      </c>
      <c r="BS165" s="10" t="s">
        <v>821</v>
      </c>
      <c r="BT165" s="60">
        <v>12434</v>
      </c>
      <c r="BU165" s="61" t="s">
        <v>1466</v>
      </c>
      <c r="BV165" s="62">
        <v>8.3000000000000004E-2</v>
      </c>
      <c r="BW165" s="61" t="s">
        <v>103</v>
      </c>
      <c r="BX165" s="60">
        <v>9068</v>
      </c>
      <c r="BY165" s="61" t="s">
        <v>1467</v>
      </c>
      <c r="BZ165" s="62">
        <v>5.7000000000000002E-2</v>
      </c>
      <c r="CA165" s="61" t="s">
        <v>650</v>
      </c>
      <c r="CB165" s="60">
        <v>2452</v>
      </c>
      <c r="CC165" s="61" t="s">
        <v>1468</v>
      </c>
      <c r="CD165" s="62">
        <v>0.16400000000000001</v>
      </c>
      <c r="CE165" s="61" t="s">
        <v>1057</v>
      </c>
      <c r="CG165" s="10" t="s">
        <v>821</v>
      </c>
      <c r="CH165" s="6">
        <v>11204</v>
      </c>
      <c r="CI165" s="7" t="s">
        <v>1469</v>
      </c>
      <c r="CJ165" s="11">
        <v>0.10199999999999999</v>
      </c>
      <c r="CK165" s="7" t="s">
        <v>117</v>
      </c>
      <c r="CL165" s="6">
        <v>8387</v>
      </c>
      <c r="CM165" s="7" t="s">
        <v>112</v>
      </c>
      <c r="CN165" s="11">
        <v>7.6999999999999999E-2</v>
      </c>
      <c r="CO165" s="7" t="s">
        <v>681</v>
      </c>
      <c r="CP165" s="6">
        <v>1825</v>
      </c>
      <c r="CQ165" s="7" t="s">
        <v>1470</v>
      </c>
      <c r="CR165" s="11">
        <v>0.20899999999999999</v>
      </c>
      <c r="CS165" s="7" t="s">
        <v>1471</v>
      </c>
    </row>
    <row r="166" spans="1:97" s="15" customFormat="1">
      <c r="A166" s="101"/>
      <c r="B166" s="843"/>
      <c r="C166" s="844"/>
      <c r="D166" s="845"/>
      <c r="E166" s="846"/>
      <c r="F166" s="847"/>
      <c r="G166" s="844"/>
      <c r="H166" s="845"/>
      <c r="I166" s="846"/>
      <c r="J166" s="847"/>
      <c r="K166" s="844"/>
      <c r="L166" s="845"/>
      <c r="M166" s="848"/>
      <c r="O166" s="83"/>
      <c r="P166" s="277"/>
      <c r="Q166" s="277"/>
      <c r="R166" s="278"/>
      <c r="S166" s="279"/>
      <c r="T166" s="280"/>
      <c r="U166" s="277"/>
      <c r="V166" s="278"/>
      <c r="W166" s="279"/>
      <c r="X166" s="280"/>
      <c r="Y166" s="277"/>
      <c r="Z166" s="278"/>
      <c r="AA166" s="278"/>
      <c r="AB166" s="260"/>
      <c r="AC166" s="83"/>
      <c r="AD166" s="67"/>
      <c r="AE166" s="68"/>
      <c r="AF166" s="69"/>
      <c r="AG166" s="70"/>
      <c r="AH166" s="67"/>
      <c r="AI166" s="68"/>
      <c r="AJ166" s="69"/>
      <c r="AK166" s="70"/>
      <c r="AL166" s="67"/>
      <c r="AM166" s="68"/>
      <c r="AN166" s="69"/>
      <c r="AO166" s="69"/>
      <c r="AQ166" s="268"/>
      <c r="AR166" s="86"/>
      <c r="AS166" s="61"/>
      <c r="AT166" s="62"/>
      <c r="AU166" s="81"/>
      <c r="AV166" s="86"/>
      <c r="AW166" s="61"/>
      <c r="AX166" s="62"/>
      <c r="AY166" s="81"/>
      <c r="AZ166" s="86"/>
      <c r="BA166" s="61"/>
      <c r="BB166" s="62"/>
      <c r="BC166" s="61"/>
      <c r="BE166" s="22"/>
      <c r="BF166" s="61" t="s">
        <v>150</v>
      </c>
      <c r="BG166" s="61" t="s">
        <v>150</v>
      </c>
      <c r="BH166" s="62" t="s">
        <v>150</v>
      </c>
      <c r="BI166" s="61" t="s">
        <v>150</v>
      </c>
      <c r="BJ166" s="61" t="s">
        <v>150</v>
      </c>
      <c r="BK166" s="61" t="s">
        <v>150</v>
      </c>
      <c r="BL166" s="62" t="s">
        <v>150</v>
      </c>
      <c r="BM166" s="61" t="s">
        <v>150</v>
      </c>
      <c r="BN166" s="61" t="s">
        <v>150</v>
      </c>
      <c r="BO166" s="61" t="s">
        <v>150</v>
      </c>
      <c r="BP166" s="62" t="s">
        <v>150</v>
      </c>
      <c r="BQ166" s="61" t="s">
        <v>150</v>
      </c>
      <c r="BS166" s="22"/>
      <c r="BT166" s="6"/>
      <c r="BU166" s="7"/>
      <c r="BV166" s="11"/>
      <c r="BW166" s="7"/>
      <c r="BX166" s="6"/>
      <c r="BY166" s="7"/>
      <c r="BZ166" s="11"/>
      <c r="CA166" s="7"/>
      <c r="CB166" s="6"/>
      <c r="CC166" s="7"/>
      <c r="CD166" s="11"/>
      <c r="CE166" s="7"/>
      <c r="CG166" s="22"/>
      <c r="CH166" s="7"/>
      <c r="CI166" s="7"/>
      <c r="CJ166" s="11"/>
      <c r="CK166" s="7"/>
      <c r="CL166" s="7"/>
      <c r="CM166" s="7"/>
      <c r="CN166" s="11"/>
      <c r="CO166" s="7"/>
      <c r="CP166" s="7"/>
      <c r="CQ166" s="7"/>
      <c r="CR166" s="11"/>
      <c r="CS166" s="7"/>
    </row>
    <row r="167" spans="1:97" s="15" customFormat="1">
      <c r="A167" s="858" t="s">
        <v>835</v>
      </c>
      <c r="B167" s="850"/>
      <c r="C167" s="851"/>
      <c r="D167" s="850"/>
      <c r="E167" s="851"/>
      <c r="F167" s="850"/>
      <c r="G167" s="851"/>
      <c r="H167" s="850"/>
      <c r="I167" s="851"/>
      <c r="J167" s="850"/>
      <c r="K167" s="851"/>
      <c r="L167" s="850"/>
      <c r="M167" s="852"/>
      <c r="O167" s="105" t="s">
        <v>835</v>
      </c>
      <c r="P167" s="147"/>
      <c r="Q167" s="52"/>
      <c r="R167" s="52"/>
      <c r="S167" s="281"/>
      <c r="T167" s="147"/>
      <c r="U167" s="52"/>
      <c r="V167" s="52"/>
      <c r="W167" s="281"/>
      <c r="X167" s="147"/>
      <c r="Y167" s="52"/>
      <c r="Z167" s="52"/>
      <c r="AA167" s="52"/>
      <c r="AB167" s="260"/>
      <c r="AC167" s="105" t="s">
        <v>835</v>
      </c>
      <c r="AD167" s="50"/>
      <c r="AE167" s="51"/>
      <c r="AF167" s="52"/>
      <c r="AG167" s="53"/>
      <c r="AH167" s="50"/>
      <c r="AI167" s="51"/>
      <c r="AJ167" s="52"/>
      <c r="AK167" s="53"/>
      <c r="AL167" s="50"/>
      <c r="AM167" s="51"/>
      <c r="AN167" s="52"/>
      <c r="AO167" s="52"/>
      <c r="AQ167" s="110" t="s">
        <v>835</v>
      </c>
      <c r="AR167" s="111"/>
      <c r="AS167" s="106"/>
      <c r="AT167" s="107"/>
      <c r="AU167" s="106"/>
      <c r="AV167" s="111"/>
      <c r="AW167" s="106"/>
      <c r="AX167" s="107"/>
      <c r="AY167" s="106"/>
      <c r="AZ167" s="111"/>
      <c r="BA167" s="106"/>
      <c r="BB167" s="107"/>
      <c r="BC167" s="109"/>
      <c r="BE167" s="262" t="s">
        <v>835</v>
      </c>
      <c r="BF167" s="263"/>
      <c r="BG167" s="263"/>
      <c r="BH167" s="93"/>
      <c r="BI167" s="263"/>
      <c r="BJ167" s="263"/>
      <c r="BK167" s="263"/>
      <c r="BL167" s="93"/>
      <c r="BM167" s="263"/>
      <c r="BN167" s="263"/>
      <c r="BO167" s="263"/>
      <c r="BP167" s="93"/>
      <c r="BQ167" s="264"/>
      <c r="BS167" s="262" t="s">
        <v>835</v>
      </c>
      <c r="BT167" s="263"/>
      <c r="BU167" s="263"/>
      <c r="BV167" s="93"/>
      <c r="BW167" s="263"/>
      <c r="BX167" s="263"/>
      <c r="BY167" s="263"/>
      <c r="BZ167" s="93"/>
      <c r="CA167" s="263"/>
      <c r="CB167" s="263"/>
      <c r="CC167" s="263"/>
      <c r="CD167" s="93"/>
      <c r="CE167" s="264"/>
      <c r="CG167" s="1661" t="s">
        <v>835</v>
      </c>
      <c r="CH167" s="1662"/>
      <c r="CI167" s="1662"/>
      <c r="CJ167" s="1662"/>
      <c r="CK167" s="1662"/>
      <c r="CL167" s="1662"/>
      <c r="CM167" s="1662"/>
      <c r="CN167" s="1662"/>
      <c r="CO167" s="1662"/>
      <c r="CP167" s="1662"/>
      <c r="CQ167" s="1662"/>
      <c r="CR167" s="1662"/>
      <c r="CS167" s="1663"/>
    </row>
    <row r="168" spans="1:97" s="15" customFormat="1">
      <c r="A168" s="160" t="s">
        <v>836</v>
      </c>
      <c r="B168" s="867">
        <v>30467</v>
      </c>
      <c r="C168" s="839" t="s">
        <v>3859</v>
      </c>
      <c r="D168" s="840">
        <v>0.23699999999999999</v>
      </c>
      <c r="E168" s="839" t="s">
        <v>3513</v>
      </c>
      <c r="F168" s="838">
        <v>22593</v>
      </c>
      <c r="G168" s="839" t="s">
        <v>3860</v>
      </c>
      <c r="H168" s="840">
        <v>0.16200000000000001</v>
      </c>
      <c r="I168" s="839" t="s">
        <v>3582</v>
      </c>
      <c r="J168" s="838">
        <v>6450</v>
      </c>
      <c r="K168" s="839" t="s">
        <v>3861</v>
      </c>
      <c r="L168" s="840">
        <v>0.47199999999999998</v>
      </c>
      <c r="M168" s="841" t="s">
        <v>3862</v>
      </c>
      <c r="O168" s="101" t="s">
        <v>836</v>
      </c>
      <c r="P168" s="277">
        <v>23964</v>
      </c>
      <c r="Q168" s="277">
        <v>1936</v>
      </c>
      <c r="R168" s="278">
        <v>16.399999999999999</v>
      </c>
      <c r="S168" s="279">
        <v>4.8</v>
      </c>
      <c r="T168" s="280">
        <v>18141</v>
      </c>
      <c r="U168" s="277">
        <v>1579</v>
      </c>
      <c r="V168" s="278">
        <v>11.2</v>
      </c>
      <c r="W168" s="279">
        <v>4.0999999999999996</v>
      </c>
      <c r="X168" s="280">
        <v>4469</v>
      </c>
      <c r="Y168" s="277">
        <v>1264</v>
      </c>
      <c r="Z168" s="278">
        <v>39.9</v>
      </c>
      <c r="AA168" s="278">
        <v>14.4</v>
      </c>
      <c r="AB168" s="260"/>
      <c r="AC168" s="101" t="s">
        <v>836</v>
      </c>
      <c r="AD168" s="67">
        <v>23689</v>
      </c>
      <c r="AE168" s="68">
        <v>907</v>
      </c>
      <c r="AF168" s="69">
        <v>21.2</v>
      </c>
      <c r="AG168" s="70">
        <v>1.6</v>
      </c>
      <c r="AH168" s="67">
        <v>17579</v>
      </c>
      <c r="AI168" s="68">
        <v>717</v>
      </c>
      <c r="AJ168" s="69">
        <v>11.8</v>
      </c>
      <c r="AK168" s="70">
        <v>1.6</v>
      </c>
      <c r="AL168" s="67">
        <v>4721</v>
      </c>
      <c r="AM168" s="68">
        <v>396</v>
      </c>
      <c r="AN168" s="69">
        <v>53.3</v>
      </c>
      <c r="AO168" s="69">
        <v>4.3</v>
      </c>
      <c r="AQ168" s="102" t="s">
        <v>836</v>
      </c>
      <c r="AR168" s="79">
        <v>27374</v>
      </c>
      <c r="AS168" s="61" t="s">
        <v>1472</v>
      </c>
      <c r="AT168" s="62">
        <v>0.223</v>
      </c>
      <c r="AU168" s="81" t="s">
        <v>473</v>
      </c>
      <c r="AV168" s="79">
        <v>19908</v>
      </c>
      <c r="AW168" s="61" t="s">
        <v>699</v>
      </c>
      <c r="AX168" s="62">
        <v>0.13200000000000001</v>
      </c>
      <c r="AY168" s="81" t="s">
        <v>104</v>
      </c>
      <c r="AZ168" s="79">
        <v>5968</v>
      </c>
      <c r="BA168" s="61" t="s">
        <v>1473</v>
      </c>
      <c r="BB168" s="62">
        <v>0.51300000000000001</v>
      </c>
      <c r="BC168" s="61" t="s">
        <v>1170</v>
      </c>
      <c r="BE168" s="10" t="s">
        <v>836</v>
      </c>
      <c r="BF168" s="60">
        <v>23208</v>
      </c>
      <c r="BG168" s="61" t="s">
        <v>1316</v>
      </c>
      <c r="BH168" s="62">
        <v>0.223</v>
      </c>
      <c r="BI168" s="61" t="s">
        <v>100</v>
      </c>
      <c r="BJ168" s="60">
        <v>17242</v>
      </c>
      <c r="BK168" s="61" t="s">
        <v>1474</v>
      </c>
      <c r="BL168" s="62">
        <v>0.125</v>
      </c>
      <c r="BM168" s="61" t="s">
        <v>316</v>
      </c>
      <c r="BN168" s="60">
        <v>4661</v>
      </c>
      <c r="BO168" s="61" t="s">
        <v>1179</v>
      </c>
      <c r="BP168" s="62">
        <v>0.58499999999999996</v>
      </c>
      <c r="BQ168" s="61" t="s">
        <v>824</v>
      </c>
      <c r="BS168" s="10" t="s">
        <v>836</v>
      </c>
      <c r="BT168" s="60">
        <v>21867</v>
      </c>
      <c r="BU168" s="61" t="s">
        <v>603</v>
      </c>
      <c r="BV168" s="62">
        <v>0.19900000000000001</v>
      </c>
      <c r="BW168" s="61" t="s">
        <v>473</v>
      </c>
      <c r="BX168" s="60">
        <v>16374</v>
      </c>
      <c r="BY168" s="61" t="s">
        <v>348</v>
      </c>
      <c r="BZ168" s="62">
        <v>0.11600000000000001</v>
      </c>
      <c r="CA168" s="61" t="s">
        <v>477</v>
      </c>
      <c r="CB168" s="60">
        <v>3936</v>
      </c>
      <c r="CC168" s="61" t="s">
        <v>1475</v>
      </c>
      <c r="CD168" s="62">
        <v>0.53100000000000003</v>
      </c>
      <c r="CE168" s="61" t="s">
        <v>1281</v>
      </c>
      <c r="CG168" s="10" t="s">
        <v>836</v>
      </c>
      <c r="CH168" s="6">
        <v>22500</v>
      </c>
      <c r="CI168" s="7" t="s">
        <v>1397</v>
      </c>
      <c r="CJ168" s="11">
        <v>0.22800000000000001</v>
      </c>
      <c r="CK168" s="7" t="s">
        <v>114</v>
      </c>
      <c r="CL168" s="6">
        <v>16777</v>
      </c>
      <c r="CM168" s="7" t="s">
        <v>1476</v>
      </c>
      <c r="CN168" s="11">
        <v>0.124</v>
      </c>
      <c r="CO168" s="7" t="s">
        <v>103</v>
      </c>
      <c r="CP168" s="6">
        <v>4436</v>
      </c>
      <c r="CQ168" s="7" t="s">
        <v>1477</v>
      </c>
      <c r="CR168" s="11">
        <v>0.52600000000000002</v>
      </c>
      <c r="CS168" s="7" t="s">
        <v>1170</v>
      </c>
    </row>
    <row r="169" spans="1:97" s="15" customFormat="1">
      <c r="A169" s="160" t="s">
        <v>848</v>
      </c>
      <c r="B169" s="867">
        <v>66742</v>
      </c>
      <c r="C169" s="839" t="s">
        <v>3863</v>
      </c>
      <c r="D169" s="840">
        <v>9.8000000000000004E-2</v>
      </c>
      <c r="E169" s="839" t="s">
        <v>3528</v>
      </c>
      <c r="F169" s="838">
        <v>42004</v>
      </c>
      <c r="G169" s="839" t="s">
        <v>3864</v>
      </c>
      <c r="H169" s="840">
        <v>6.9000000000000006E-2</v>
      </c>
      <c r="I169" s="839" t="s">
        <v>3865</v>
      </c>
      <c r="J169" s="838">
        <v>17385</v>
      </c>
      <c r="K169" s="839" t="s">
        <v>3866</v>
      </c>
      <c r="L169" s="840">
        <v>0.16200000000000001</v>
      </c>
      <c r="M169" s="841" t="s">
        <v>3867</v>
      </c>
      <c r="O169" s="101" t="s">
        <v>848</v>
      </c>
      <c r="P169" s="277">
        <v>61105</v>
      </c>
      <c r="Q169" s="277">
        <v>3784</v>
      </c>
      <c r="R169" s="278">
        <v>8.3000000000000007</v>
      </c>
      <c r="S169" s="279">
        <v>2.2000000000000002</v>
      </c>
      <c r="T169" s="280">
        <v>37178</v>
      </c>
      <c r="U169" s="277">
        <v>3130</v>
      </c>
      <c r="V169" s="278">
        <v>4.0999999999999996</v>
      </c>
      <c r="W169" s="279">
        <v>1.5</v>
      </c>
      <c r="X169" s="280">
        <v>17043</v>
      </c>
      <c r="Y169" s="277">
        <v>2013</v>
      </c>
      <c r="Z169" s="278">
        <v>16.7</v>
      </c>
      <c r="AA169" s="278">
        <v>5.9</v>
      </c>
      <c r="AB169" s="260"/>
      <c r="AC169" s="101" t="s">
        <v>848</v>
      </c>
      <c r="AD169" s="67">
        <v>64005</v>
      </c>
      <c r="AE169" s="68">
        <v>1396</v>
      </c>
      <c r="AF169" s="69">
        <v>8.6</v>
      </c>
      <c r="AG169" s="70">
        <v>0.7</v>
      </c>
      <c r="AH169" s="67">
        <v>40097</v>
      </c>
      <c r="AI169" s="68">
        <v>1191</v>
      </c>
      <c r="AJ169" s="69">
        <v>5.4</v>
      </c>
      <c r="AK169" s="70">
        <v>0.8</v>
      </c>
      <c r="AL169" s="67">
        <v>16725</v>
      </c>
      <c r="AM169" s="68">
        <v>739</v>
      </c>
      <c r="AN169" s="69">
        <v>17</v>
      </c>
      <c r="AO169" s="69">
        <v>1.7</v>
      </c>
      <c r="AQ169" s="102" t="s">
        <v>848</v>
      </c>
      <c r="AR169" s="79">
        <v>65259</v>
      </c>
      <c r="AS169" s="61" t="s">
        <v>1478</v>
      </c>
      <c r="AT169" s="62">
        <v>9.8000000000000004E-2</v>
      </c>
      <c r="AU169" s="81" t="s">
        <v>492</v>
      </c>
      <c r="AV169" s="79">
        <v>39415</v>
      </c>
      <c r="AW169" s="61" t="s">
        <v>1479</v>
      </c>
      <c r="AX169" s="62">
        <v>6.3E-2</v>
      </c>
      <c r="AY169" s="81" t="s">
        <v>592</v>
      </c>
      <c r="AZ169" s="79">
        <v>17199</v>
      </c>
      <c r="BA169" s="61" t="s">
        <v>1480</v>
      </c>
      <c r="BB169" s="62">
        <v>0.20300000000000001</v>
      </c>
      <c r="BC169" s="61" t="s">
        <v>116</v>
      </c>
      <c r="BE169" s="10" t="s">
        <v>848</v>
      </c>
      <c r="BF169" s="60">
        <v>61703</v>
      </c>
      <c r="BG169" s="61" t="s">
        <v>1481</v>
      </c>
      <c r="BH169" s="62">
        <v>7.1999999999999995E-2</v>
      </c>
      <c r="BI169" s="61" t="s">
        <v>109</v>
      </c>
      <c r="BJ169" s="60">
        <v>40515</v>
      </c>
      <c r="BK169" s="61" t="s">
        <v>1482</v>
      </c>
      <c r="BL169" s="62">
        <v>5.3999999999999999E-2</v>
      </c>
      <c r="BM169" s="61" t="s">
        <v>145</v>
      </c>
      <c r="BN169" s="60">
        <v>14319</v>
      </c>
      <c r="BO169" s="61" t="s">
        <v>1024</v>
      </c>
      <c r="BP169" s="62">
        <v>0.14099999999999999</v>
      </c>
      <c r="BQ169" s="61" t="s">
        <v>100</v>
      </c>
      <c r="BS169" s="10" t="s">
        <v>848</v>
      </c>
      <c r="BT169" s="60">
        <v>63794</v>
      </c>
      <c r="BU169" s="61" t="s">
        <v>1483</v>
      </c>
      <c r="BV169" s="62">
        <v>8.6999999999999994E-2</v>
      </c>
      <c r="BW169" s="61" t="s">
        <v>109</v>
      </c>
      <c r="BX169" s="60">
        <v>42294</v>
      </c>
      <c r="BY169" s="61" t="s">
        <v>1484</v>
      </c>
      <c r="BZ169" s="62">
        <v>5.0999999999999997E-2</v>
      </c>
      <c r="CA169" s="61" t="s">
        <v>107</v>
      </c>
      <c r="CB169" s="60">
        <v>14766</v>
      </c>
      <c r="CC169" s="61" t="s">
        <v>1485</v>
      </c>
      <c r="CD169" s="62">
        <v>0.18</v>
      </c>
      <c r="CE169" s="61" t="s">
        <v>102</v>
      </c>
      <c r="CG169" s="10" t="s">
        <v>848</v>
      </c>
      <c r="CH169" s="6">
        <v>69297</v>
      </c>
      <c r="CI169" s="7" t="s">
        <v>560</v>
      </c>
      <c r="CJ169" s="11">
        <v>8.8999999999999996E-2</v>
      </c>
      <c r="CK169" s="7" t="s">
        <v>109</v>
      </c>
      <c r="CL169" s="6">
        <v>42822</v>
      </c>
      <c r="CM169" s="7" t="s">
        <v>1486</v>
      </c>
      <c r="CN169" s="11">
        <v>0.06</v>
      </c>
      <c r="CO169" s="7" t="s">
        <v>107</v>
      </c>
      <c r="CP169" s="6">
        <v>18224</v>
      </c>
      <c r="CQ169" s="7" t="s">
        <v>1487</v>
      </c>
      <c r="CR169" s="11">
        <v>0.17</v>
      </c>
      <c r="CS169" s="7" t="s">
        <v>100</v>
      </c>
    </row>
    <row r="170" spans="1:97" s="15" customFormat="1">
      <c r="A170" s="160" t="s">
        <v>860</v>
      </c>
      <c r="B170" s="867">
        <v>96523</v>
      </c>
      <c r="C170" s="839" t="s">
        <v>3868</v>
      </c>
      <c r="D170" s="840">
        <v>2.1000000000000001E-2</v>
      </c>
      <c r="E170" s="839" t="s">
        <v>3477</v>
      </c>
      <c r="F170" s="838">
        <v>78766</v>
      </c>
      <c r="G170" s="839" t="s">
        <v>3869</v>
      </c>
      <c r="H170" s="840">
        <v>1.7999999999999999E-2</v>
      </c>
      <c r="I170" s="839" t="s">
        <v>3532</v>
      </c>
      <c r="J170" s="838">
        <v>11471</v>
      </c>
      <c r="K170" s="839" t="s">
        <v>3870</v>
      </c>
      <c r="L170" s="840">
        <v>4.2000000000000003E-2</v>
      </c>
      <c r="M170" s="841" t="s">
        <v>3528</v>
      </c>
      <c r="O170" s="101" t="s">
        <v>860</v>
      </c>
      <c r="P170" s="277">
        <v>94388</v>
      </c>
      <c r="Q170" s="277">
        <v>3990</v>
      </c>
      <c r="R170" s="278">
        <v>1.7</v>
      </c>
      <c r="S170" s="279">
        <v>0.7</v>
      </c>
      <c r="T170" s="280">
        <v>75524</v>
      </c>
      <c r="U170" s="277">
        <v>3292</v>
      </c>
      <c r="V170" s="278">
        <v>1.3</v>
      </c>
      <c r="W170" s="279">
        <v>0.7</v>
      </c>
      <c r="X170" s="280">
        <v>12029</v>
      </c>
      <c r="Y170" s="277">
        <v>1878</v>
      </c>
      <c r="Z170" s="278">
        <v>4.0999999999999996</v>
      </c>
      <c r="AA170" s="278">
        <v>3.3</v>
      </c>
      <c r="AB170" s="260"/>
      <c r="AC170" s="101" t="s">
        <v>860</v>
      </c>
      <c r="AD170" s="67">
        <v>91262</v>
      </c>
      <c r="AE170" s="68">
        <v>1513</v>
      </c>
      <c r="AF170" s="69">
        <v>1.8</v>
      </c>
      <c r="AG170" s="70">
        <v>0.2</v>
      </c>
      <c r="AH170" s="67">
        <v>75259</v>
      </c>
      <c r="AI170" s="68">
        <v>1552</v>
      </c>
      <c r="AJ170" s="69">
        <v>1.4</v>
      </c>
      <c r="AK170" s="70">
        <v>0.2</v>
      </c>
      <c r="AL170" s="67">
        <v>10438</v>
      </c>
      <c r="AM170" s="68">
        <v>585</v>
      </c>
      <c r="AN170" s="69">
        <v>5.2</v>
      </c>
      <c r="AO170" s="69">
        <v>1.4</v>
      </c>
      <c r="AQ170" s="102" t="s">
        <v>860</v>
      </c>
      <c r="AR170" s="79">
        <v>88156</v>
      </c>
      <c r="AS170" s="61" t="s">
        <v>1488</v>
      </c>
      <c r="AT170" s="62">
        <v>1.2E-2</v>
      </c>
      <c r="AU170" s="81" t="s">
        <v>119</v>
      </c>
      <c r="AV170" s="79">
        <v>71522</v>
      </c>
      <c r="AW170" s="61" t="s">
        <v>1489</v>
      </c>
      <c r="AX170" s="62">
        <v>8.0000000000000002E-3</v>
      </c>
      <c r="AY170" s="81" t="s">
        <v>118</v>
      </c>
      <c r="AZ170" s="79">
        <v>11170</v>
      </c>
      <c r="BA170" s="61" t="s">
        <v>1490</v>
      </c>
      <c r="BB170" s="62">
        <v>4.2000000000000003E-2</v>
      </c>
      <c r="BC170" s="61" t="s">
        <v>147</v>
      </c>
      <c r="BE170" s="10" t="s">
        <v>860</v>
      </c>
      <c r="BF170" s="60">
        <v>89599</v>
      </c>
      <c r="BG170" s="61" t="s">
        <v>459</v>
      </c>
      <c r="BH170" s="62">
        <v>1.2999999999999999E-2</v>
      </c>
      <c r="BI170" s="61" t="s">
        <v>119</v>
      </c>
      <c r="BJ170" s="60">
        <v>74441</v>
      </c>
      <c r="BK170" s="61" t="s">
        <v>1268</v>
      </c>
      <c r="BL170" s="62">
        <v>0.01</v>
      </c>
      <c r="BM170" s="61" t="s">
        <v>118</v>
      </c>
      <c r="BN170" s="60">
        <v>10383</v>
      </c>
      <c r="BO170" s="61" t="s">
        <v>1491</v>
      </c>
      <c r="BP170" s="62">
        <v>3.7999999999999999E-2</v>
      </c>
      <c r="BQ170" s="61" t="s">
        <v>156</v>
      </c>
      <c r="BS170" s="10" t="s">
        <v>860</v>
      </c>
      <c r="BT170" s="60">
        <v>89117</v>
      </c>
      <c r="BU170" s="61" t="s">
        <v>1492</v>
      </c>
      <c r="BV170" s="62">
        <v>1.6E-2</v>
      </c>
      <c r="BW170" s="61" t="s">
        <v>125</v>
      </c>
      <c r="BX170" s="60">
        <v>72776</v>
      </c>
      <c r="BY170" s="61" t="s">
        <v>1493</v>
      </c>
      <c r="BZ170" s="62">
        <v>1.2E-2</v>
      </c>
      <c r="CA170" s="61" t="s">
        <v>125</v>
      </c>
      <c r="CB170" s="60">
        <v>10832</v>
      </c>
      <c r="CC170" s="61" t="s">
        <v>391</v>
      </c>
      <c r="CD170" s="62">
        <v>4.1000000000000002E-2</v>
      </c>
      <c r="CE170" s="61" t="s">
        <v>499</v>
      </c>
      <c r="CG170" s="10" t="s">
        <v>860</v>
      </c>
      <c r="CH170" s="6">
        <v>89489</v>
      </c>
      <c r="CI170" s="7" t="s">
        <v>1494</v>
      </c>
      <c r="CJ170" s="11">
        <v>2.9000000000000001E-2</v>
      </c>
      <c r="CK170" s="7" t="s">
        <v>94</v>
      </c>
      <c r="CL170" s="6">
        <v>72767</v>
      </c>
      <c r="CM170" s="7" t="s">
        <v>1495</v>
      </c>
      <c r="CN170" s="11">
        <v>2.5000000000000001E-2</v>
      </c>
      <c r="CO170" s="7" t="s">
        <v>98</v>
      </c>
      <c r="CP170" s="6">
        <v>10196</v>
      </c>
      <c r="CQ170" s="7" t="s">
        <v>1496</v>
      </c>
      <c r="CR170" s="11">
        <v>7.5999999999999998E-2</v>
      </c>
      <c r="CS170" s="7" t="s">
        <v>114</v>
      </c>
    </row>
    <row r="171" spans="1:97" s="15" customFormat="1">
      <c r="A171" s="160" t="s">
        <v>871</v>
      </c>
      <c r="B171" s="867">
        <v>38496</v>
      </c>
      <c r="C171" s="839" t="s">
        <v>3871</v>
      </c>
      <c r="D171" s="840">
        <v>1E-3</v>
      </c>
      <c r="E171" s="839" t="s">
        <v>3872</v>
      </c>
      <c r="F171" s="838">
        <v>31503</v>
      </c>
      <c r="G171" s="839" t="s">
        <v>3873</v>
      </c>
      <c r="H171" s="840">
        <v>1E-3</v>
      </c>
      <c r="I171" s="839" t="s">
        <v>3872</v>
      </c>
      <c r="J171" s="838">
        <v>5376</v>
      </c>
      <c r="K171" s="839" t="s">
        <v>3874</v>
      </c>
      <c r="L171" s="840">
        <v>0</v>
      </c>
      <c r="M171" s="841" t="s">
        <v>3688</v>
      </c>
      <c r="O171" s="101" t="s">
        <v>871</v>
      </c>
      <c r="P171" s="277">
        <v>36639</v>
      </c>
      <c r="Q171" s="277">
        <v>2648</v>
      </c>
      <c r="R171" s="278">
        <v>0.2</v>
      </c>
      <c r="S171" s="279">
        <v>0.3</v>
      </c>
      <c r="T171" s="280">
        <v>27743</v>
      </c>
      <c r="U171" s="277">
        <v>2337</v>
      </c>
      <c r="V171" s="278">
        <v>0.1</v>
      </c>
      <c r="W171" s="279">
        <v>0.2</v>
      </c>
      <c r="X171" s="280">
        <v>6249</v>
      </c>
      <c r="Y171" s="277">
        <v>1383</v>
      </c>
      <c r="Z171" s="278">
        <v>0.8</v>
      </c>
      <c r="AA171" s="278">
        <v>1.4</v>
      </c>
      <c r="AB171" s="260"/>
      <c r="AC171" s="101" t="s">
        <v>871</v>
      </c>
      <c r="AD171" s="67">
        <v>40616</v>
      </c>
      <c r="AE171" s="68">
        <v>881</v>
      </c>
      <c r="AF171" s="69">
        <v>1</v>
      </c>
      <c r="AG171" s="70">
        <v>0.2</v>
      </c>
      <c r="AH171" s="67">
        <v>31472</v>
      </c>
      <c r="AI171" s="68">
        <v>903</v>
      </c>
      <c r="AJ171" s="69">
        <v>0.8</v>
      </c>
      <c r="AK171" s="70">
        <v>0.3</v>
      </c>
      <c r="AL171" s="67">
        <v>6337</v>
      </c>
      <c r="AM171" s="68">
        <v>529</v>
      </c>
      <c r="AN171" s="69">
        <v>1.4</v>
      </c>
      <c r="AO171" s="69">
        <v>0.6</v>
      </c>
      <c r="AQ171" s="102" t="s">
        <v>871</v>
      </c>
      <c r="AR171" s="79">
        <v>39249</v>
      </c>
      <c r="AS171" s="61" t="s">
        <v>1497</v>
      </c>
      <c r="AT171" s="62">
        <v>0.01</v>
      </c>
      <c r="AU171" s="81" t="s">
        <v>125</v>
      </c>
      <c r="AV171" s="79">
        <v>29448</v>
      </c>
      <c r="AW171" s="61" t="s">
        <v>1498</v>
      </c>
      <c r="AX171" s="62">
        <v>0.01</v>
      </c>
      <c r="AY171" s="81" t="s">
        <v>95</v>
      </c>
      <c r="AZ171" s="79">
        <v>6787</v>
      </c>
      <c r="BA171" s="61" t="s">
        <v>1499</v>
      </c>
      <c r="BB171" s="62">
        <v>1.4E-2</v>
      </c>
      <c r="BC171" s="61" t="s">
        <v>109</v>
      </c>
      <c r="BE171" s="10" t="s">
        <v>871</v>
      </c>
      <c r="BF171" s="60">
        <v>41417</v>
      </c>
      <c r="BG171" s="61" t="s">
        <v>1500</v>
      </c>
      <c r="BH171" s="62">
        <v>1.0999999999999999E-2</v>
      </c>
      <c r="BI171" s="61" t="s">
        <v>98</v>
      </c>
      <c r="BJ171" s="60">
        <v>32436</v>
      </c>
      <c r="BK171" s="61" t="s">
        <v>1501</v>
      </c>
      <c r="BL171" s="62">
        <v>0.01</v>
      </c>
      <c r="BM171" s="61" t="s">
        <v>96</v>
      </c>
      <c r="BN171" s="60">
        <v>5838</v>
      </c>
      <c r="BO171" s="61" t="s">
        <v>1502</v>
      </c>
      <c r="BP171" s="62">
        <v>2.4E-2</v>
      </c>
      <c r="BQ171" s="61" t="s">
        <v>147</v>
      </c>
      <c r="BS171" s="10" t="s">
        <v>871</v>
      </c>
      <c r="BT171" s="60">
        <v>40392</v>
      </c>
      <c r="BU171" s="61" t="s">
        <v>1503</v>
      </c>
      <c r="BV171" s="62">
        <v>0.01</v>
      </c>
      <c r="BW171" s="61" t="s">
        <v>119</v>
      </c>
      <c r="BX171" s="60">
        <v>31509</v>
      </c>
      <c r="BY171" s="61" t="s">
        <v>792</v>
      </c>
      <c r="BZ171" s="62">
        <v>1.2E-2</v>
      </c>
      <c r="CA171" s="61" t="s">
        <v>125</v>
      </c>
      <c r="CB171" s="60">
        <v>6623</v>
      </c>
      <c r="CC171" s="61" t="s">
        <v>112</v>
      </c>
      <c r="CD171" s="62">
        <v>5.0000000000000001E-3</v>
      </c>
      <c r="CE171" s="61" t="s">
        <v>95</v>
      </c>
      <c r="CG171" s="10" t="s">
        <v>871</v>
      </c>
      <c r="CH171" s="6">
        <v>37157</v>
      </c>
      <c r="CI171" s="7" t="s">
        <v>1504</v>
      </c>
      <c r="CJ171" s="11">
        <v>1.4E-2</v>
      </c>
      <c r="CK171" s="7" t="s">
        <v>94</v>
      </c>
      <c r="CL171" s="6">
        <v>28201</v>
      </c>
      <c r="CM171" s="7" t="s">
        <v>1505</v>
      </c>
      <c r="CN171" s="11">
        <v>7.0000000000000001E-3</v>
      </c>
      <c r="CO171" s="7" t="s">
        <v>119</v>
      </c>
      <c r="CP171" s="6">
        <v>6351</v>
      </c>
      <c r="CQ171" s="7" t="s">
        <v>1506</v>
      </c>
      <c r="CR171" s="11">
        <v>2.4E-2</v>
      </c>
      <c r="CS171" s="7" t="s">
        <v>148</v>
      </c>
    </row>
    <row r="172" spans="1:97" s="15" customFormat="1">
      <c r="A172" s="101"/>
      <c r="B172" s="843"/>
      <c r="C172" s="844"/>
      <c r="D172" s="845"/>
      <c r="E172" s="846"/>
      <c r="F172" s="847"/>
      <c r="G172" s="844"/>
      <c r="H172" s="845"/>
      <c r="I172" s="846"/>
      <c r="J172" s="847"/>
      <c r="K172" s="844"/>
      <c r="L172" s="845"/>
      <c r="M172" s="848"/>
      <c r="O172" s="83"/>
      <c r="P172" s="277"/>
      <c r="Q172" s="277"/>
      <c r="R172" s="278"/>
      <c r="S172" s="279"/>
      <c r="T172" s="280"/>
      <c r="U172" s="277"/>
      <c r="V172" s="278"/>
      <c r="W172" s="279"/>
      <c r="X172" s="280"/>
      <c r="Y172" s="277"/>
      <c r="Z172" s="278"/>
      <c r="AA172" s="278"/>
      <c r="AB172" s="260"/>
      <c r="AC172" s="83"/>
      <c r="AD172" s="67"/>
      <c r="AE172" s="68"/>
      <c r="AF172" s="69"/>
      <c r="AG172" s="70"/>
      <c r="AH172" s="67"/>
      <c r="AI172" s="68"/>
      <c r="AJ172" s="69"/>
      <c r="AK172" s="70"/>
      <c r="AL172" s="67"/>
      <c r="AM172" s="68"/>
      <c r="AN172" s="69"/>
      <c r="AO172" s="69"/>
      <c r="AQ172" s="268"/>
      <c r="AR172" s="86"/>
      <c r="AS172" s="61"/>
      <c r="AT172" s="62"/>
      <c r="AU172" s="81"/>
      <c r="AV172" s="86"/>
      <c r="AW172" s="61"/>
      <c r="AX172" s="61"/>
      <c r="AY172" s="81"/>
      <c r="AZ172" s="86"/>
      <c r="BA172" s="61"/>
      <c r="BB172" s="61"/>
      <c r="BC172" s="61"/>
      <c r="BE172" s="268"/>
      <c r="BF172" s="6"/>
      <c r="BG172" s="7"/>
      <c r="BH172" s="7"/>
      <c r="BI172" s="7"/>
      <c r="BJ172" s="6"/>
      <c r="BK172" s="7"/>
      <c r="BL172" s="7"/>
      <c r="BM172" s="7"/>
      <c r="BN172" s="6"/>
      <c r="BO172" s="7"/>
      <c r="BP172" s="7"/>
      <c r="BQ172" s="7"/>
      <c r="BS172" s="268"/>
      <c r="BT172" s="6"/>
      <c r="BU172" s="7"/>
      <c r="BV172" s="7"/>
      <c r="BW172" s="7"/>
      <c r="BX172" s="6"/>
      <c r="BY172" s="7"/>
      <c r="BZ172" s="7"/>
      <c r="CA172" s="7"/>
      <c r="CB172" s="6"/>
      <c r="CC172" s="7"/>
      <c r="CD172" s="7"/>
      <c r="CE172" s="7"/>
      <c r="CG172" s="22"/>
      <c r="CH172" s="7"/>
      <c r="CI172" s="7"/>
      <c r="CJ172" s="7"/>
      <c r="CK172" s="7"/>
      <c r="CL172" s="7"/>
      <c r="CM172" s="7"/>
      <c r="CN172" s="7"/>
      <c r="CO172" s="7"/>
      <c r="CP172" s="7"/>
      <c r="CQ172" s="7"/>
      <c r="CR172" s="7"/>
      <c r="CS172" s="7"/>
    </row>
    <row r="173" spans="1:97" s="15" customFormat="1">
      <c r="A173" s="859" t="s">
        <v>881</v>
      </c>
      <c r="B173" s="850"/>
      <c r="C173" s="851"/>
      <c r="D173" s="850"/>
      <c r="E173" s="851"/>
      <c r="F173" s="850"/>
      <c r="G173" s="851"/>
      <c r="H173" s="850"/>
      <c r="I173" s="851"/>
      <c r="J173" s="850"/>
      <c r="K173" s="851"/>
      <c r="L173" s="850"/>
      <c r="M173" s="852"/>
      <c r="O173" s="112" t="s">
        <v>881</v>
      </c>
      <c r="P173" s="147"/>
      <c r="Q173" s="52"/>
      <c r="R173" s="52"/>
      <c r="S173" s="281"/>
      <c r="T173" s="147"/>
      <c r="U173" s="52"/>
      <c r="V173" s="52"/>
      <c r="W173" s="281"/>
      <c r="X173" s="147"/>
      <c r="Y173" s="52"/>
      <c r="Z173" s="52"/>
      <c r="AA173" s="52"/>
      <c r="AB173" s="260"/>
      <c r="AC173" s="112" t="s">
        <v>881</v>
      </c>
      <c r="AD173" s="50"/>
      <c r="AE173" s="51"/>
      <c r="AF173" s="52"/>
      <c r="AG173" s="53"/>
      <c r="AH173" s="50"/>
      <c r="AI173" s="51"/>
      <c r="AJ173" s="52"/>
      <c r="AK173" s="53"/>
      <c r="AL173" s="50"/>
      <c r="AM173" s="51"/>
      <c r="AN173" s="52"/>
      <c r="AO173" s="52"/>
      <c r="AQ173" s="37" t="s">
        <v>881</v>
      </c>
      <c r="AR173" s="111"/>
      <c r="AS173" s="106"/>
      <c r="AT173" s="106"/>
      <c r="AU173" s="106"/>
      <c r="AV173" s="111"/>
      <c r="AW173" s="106"/>
      <c r="AX173" s="106"/>
      <c r="AY173" s="106"/>
      <c r="AZ173" s="111"/>
      <c r="BA173" s="106"/>
      <c r="BB173" s="106"/>
      <c r="BC173" s="109"/>
      <c r="BE173" s="265" t="s">
        <v>881</v>
      </c>
      <c r="BF173" s="263"/>
      <c r="BG173" s="263"/>
      <c r="BH173" s="263"/>
      <c r="BI173" s="263"/>
      <c r="BJ173" s="263"/>
      <c r="BK173" s="263"/>
      <c r="BL173" s="263"/>
      <c r="BM173" s="263"/>
      <c r="BN173" s="263"/>
      <c r="BO173" s="263"/>
      <c r="BP173" s="263"/>
      <c r="BQ173" s="264"/>
      <c r="BS173" s="265" t="s">
        <v>881</v>
      </c>
      <c r="BT173" s="263"/>
      <c r="BU173" s="263"/>
      <c r="BV173" s="263"/>
      <c r="BW173" s="263"/>
      <c r="BX173" s="263"/>
      <c r="BY173" s="263"/>
      <c r="BZ173" s="263"/>
      <c r="CA173" s="263"/>
      <c r="CB173" s="263"/>
      <c r="CC173" s="263"/>
      <c r="CD173" s="263"/>
      <c r="CE173" s="264"/>
      <c r="CG173" s="1664" t="s">
        <v>881</v>
      </c>
      <c r="CH173" s="1665"/>
      <c r="CI173" s="1665"/>
      <c r="CJ173" s="1665"/>
      <c r="CK173" s="1665"/>
      <c r="CL173" s="1665"/>
      <c r="CM173" s="1665"/>
      <c r="CN173" s="1665"/>
      <c r="CO173" s="1665"/>
      <c r="CP173" s="1665"/>
      <c r="CQ173" s="1665"/>
      <c r="CR173" s="1665"/>
      <c r="CS173" s="1666"/>
    </row>
    <row r="174" spans="1:97" s="15" customFormat="1">
      <c r="A174" s="160" t="s">
        <v>882</v>
      </c>
      <c r="B174" s="867">
        <v>11178</v>
      </c>
      <c r="C174" s="839" t="s">
        <v>3875</v>
      </c>
      <c r="D174" s="841" t="s">
        <v>53</v>
      </c>
      <c r="E174" s="839" t="s">
        <v>53</v>
      </c>
      <c r="F174" s="838">
        <v>11291</v>
      </c>
      <c r="G174" s="839" t="s">
        <v>3876</v>
      </c>
      <c r="H174" s="841" t="s">
        <v>53</v>
      </c>
      <c r="I174" s="839" t="s">
        <v>53</v>
      </c>
      <c r="J174" s="838">
        <v>12088</v>
      </c>
      <c r="K174" s="839" t="s">
        <v>3877</v>
      </c>
      <c r="L174" s="853" t="s">
        <v>53</v>
      </c>
      <c r="M174" s="841" t="s">
        <v>53</v>
      </c>
      <c r="O174" s="101" t="s">
        <v>882</v>
      </c>
      <c r="P174" s="277">
        <v>11411</v>
      </c>
      <c r="Q174" s="277">
        <v>2277</v>
      </c>
      <c r="R174" s="278" t="s">
        <v>53</v>
      </c>
      <c r="S174" s="279" t="s">
        <v>53</v>
      </c>
      <c r="T174" s="280">
        <v>8885</v>
      </c>
      <c r="U174" s="277">
        <v>1482</v>
      </c>
      <c r="V174" s="278" t="s">
        <v>53</v>
      </c>
      <c r="W174" s="279" t="s">
        <v>53</v>
      </c>
      <c r="X174" s="280">
        <v>13340</v>
      </c>
      <c r="Y174" s="277">
        <v>4557</v>
      </c>
      <c r="Z174" s="278" t="s">
        <v>53</v>
      </c>
      <c r="AA174" s="278" t="s">
        <v>53</v>
      </c>
      <c r="AB174" s="260"/>
      <c r="AC174" s="101" t="s">
        <v>882</v>
      </c>
      <c r="AD174" s="67">
        <v>10364</v>
      </c>
      <c r="AE174" s="68">
        <v>445</v>
      </c>
      <c r="AF174" s="69" t="s">
        <v>53</v>
      </c>
      <c r="AG174" s="70" t="s">
        <v>53</v>
      </c>
      <c r="AH174" s="67">
        <v>8643</v>
      </c>
      <c r="AI174" s="68">
        <v>624</v>
      </c>
      <c r="AJ174" s="69" t="s">
        <v>53</v>
      </c>
      <c r="AK174" s="70" t="s">
        <v>53</v>
      </c>
      <c r="AL174" s="67">
        <v>11951</v>
      </c>
      <c r="AM174" s="68">
        <v>637</v>
      </c>
      <c r="AN174" s="69" t="s">
        <v>53</v>
      </c>
      <c r="AO174" s="69" t="s">
        <v>53</v>
      </c>
      <c r="AQ174" s="102" t="s">
        <v>882</v>
      </c>
      <c r="AR174" s="114">
        <v>10427</v>
      </c>
      <c r="AS174" s="61" t="s">
        <v>192</v>
      </c>
      <c r="AT174" s="62" t="s">
        <v>53</v>
      </c>
      <c r="AU174" s="81" t="s">
        <v>53</v>
      </c>
      <c r="AV174" s="114">
        <v>8532</v>
      </c>
      <c r="AW174" s="61" t="s">
        <v>329</v>
      </c>
      <c r="AX174" s="62" t="s">
        <v>53</v>
      </c>
      <c r="AY174" s="81" t="s">
        <v>53</v>
      </c>
      <c r="AZ174" s="114">
        <v>12363</v>
      </c>
      <c r="BA174" s="61" t="s">
        <v>1507</v>
      </c>
      <c r="BB174" s="62" t="s">
        <v>53</v>
      </c>
      <c r="BC174" s="61" t="s">
        <v>53</v>
      </c>
      <c r="BE174" s="102" t="s">
        <v>882</v>
      </c>
      <c r="BF174" s="60">
        <v>10840</v>
      </c>
      <c r="BG174" s="61" t="s">
        <v>1508</v>
      </c>
      <c r="BH174" s="61" t="s">
        <v>53</v>
      </c>
      <c r="BI174" s="61" t="s">
        <v>53</v>
      </c>
      <c r="BJ174" s="60">
        <v>9763</v>
      </c>
      <c r="BK174" s="61" t="s">
        <v>395</v>
      </c>
      <c r="BL174" s="61" t="s">
        <v>53</v>
      </c>
      <c r="BM174" s="61" t="s">
        <v>53</v>
      </c>
      <c r="BN174" s="60">
        <v>11863</v>
      </c>
      <c r="BO174" s="61" t="s">
        <v>1509</v>
      </c>
      <c r="BP174" s="61" t="s">
        <v>53</v>
      </c>
      <c r="BQ174" s="61" t="s">
        <v>53</v>
      </c>
      <c r="BS174" s="102" t="s">
        <v>882</v>
      </c>
      <c r="BT174" s="60">
        <v>10028</v>
      </c>
      <c r="BU174" s="61" t="s">
        <v>1510</v>
      </c>
      <c r="BV174" s="61" t="s">
        <v>53</v>
      </c>
      <c r="BW174" s="61" t="s">
        <v>53</v>
      </c>
      <c r="BX174" s="60">
        <v>8259</v>
      </c>
      <c r="BY174" s="61" t="s">
        <v>202</v>
      </c>
      <c r="BZ174" s="61" t="s">
        <v>53</v>
      </c>
      <c r="CA174" s="61" t="s">
        <v>53</v>
      </c>
      <c r="CB174" s="60">
        <v>12029</v>
      </c>
      <c r="CC174" s="61" t="s">
        <v>973</v>
      </c>
      <c r="CD174" s="61" t="s">
        <v>53</v>
      </c>
      <c r="CE174" s="61" t="s">
        <v>53</v>
      </c>
      <c r="CG174" s="10" t="s">
        <v>882</v>
      </c>
      <c r="CH174" s="6">
        <v>10178</v>
      </c>
      <c r="CI174" s="7" t="s">
        <v>1511</v>
      </c>
      <c r="CJ174" s="7" t="s">
        <v>53</v>
      </c>
      <c r="CK174" s="7" t="s">
        <v>53</v>
      </c>
      <c r="CL174" s="6">
        <v>8824</v>
      </c>
      <c r="CM174" s="7" t="s">
        <v>306</v>
      </c>
      <c r="CN174" s="7" t="s">
        <v>53</v>
      </c>
      <c r="CO174" s="7" t="s">
        <v>53</v>
      </c>
      <c r="CP174" s="6">
        <v>11049</v>
      </c>
      <c r="CQ174" s="7" t="s">
        <v>1465</v>
      </c>
      <c r="CR174" s="7" t="s">
        <v>53</v>
      </c>
      <c r="CS174" s="7" t="s">
        <v>53</v>
      </c>
    </row>
    <row r="175" spans="1:97" ht="30" customHeight="1">
      <c r="A175" s="1643" t="s">
        <v>891</v>
      </c>
      <c r="B175" s="1644"/>
      <c r="C175" s="1644"/>
      <c r="D175" s="1644"/>
      <c r="E175" s="1644"/>
      <c r="F175" s="1644"/>
      <c r="G175" s="1644"/>
      <c r="H175" s="1644"/>
      <c r="I175" s="1644"/>
      <c r="J175" s="1644"/>
      <c r="K175" s="1644"/>
      <c r="L175" s="1644"/>
      <c r="M175" s="1644"/>
      <c r="O175" s="1667" t="s">
        <v>891</v>
      </c>
      <c r="P175" s="1668"/>
      <c r="Q175" s="1668"/>
      <c r="R175" s="1668"/>
      <c r="S175" s="1668"/>
      <c r="T175" s="1668"/>
      <c r="U175" s="1668"/>
      <c r="V175" s="1668"/>
      <c r="W175" s="1668"/>
      <c r="X175" s="1668"/>
      <c r="Y175" s="1668"/>
      <c r="Z175" s="1668"/>
      <c r="AA175" s="1668"/>
      <c r="AC175" s="1667" t="s">
        <v>891</v>
      </c>
      <c r="AD175" s="1668"/>
      <c r="AE175" s="1668"/>
      <c r="AF175" s="1668"/>
      <c r="AG175" s="1668"/>
      <c r="AH175" s="1668"/>
      <c r="AI175" s="1668"/>
      <c r="AJ175" s="1668"/>
      <c r="AK175" s="1668"/>
      <c r="AL175" s="1668"/>
      <c r="AM175" s="1668"/>
      <c r="AN175" s="1668"/>
      <c r="AO175" s="1668"/>
      <c r="AQ175" s="1667" t="s">
        <v>891</v>
      </c>
      <c r="AR175" s="1668"/>
      <c r="AS175" s="1668"/>
      <c r="AT175" s="1668"/>
      <c r="AU175" s="1668"/>
      <c r="AV175" s="1668"/>
      <c r="AW175" s="1668"/>
      <c r="AX175" s="1668"/>
      <c r="AY175" s="1668"/>
      <c r="AZ175" s="1668"/>
      <c r="BA175" s="1668"/>
      <c r="BB175" s="1668"/>
      <c r="BC175" s="1668"/>
      <c r="BD175" s="15"/>
      <c r="BE175" s="1667" t="s">
        <v>891</v>
      </c>
      <c r="BF175" s="1668"/>
      <c r="BG175" s="1668"/>
      <c r="BH175" s="1668"/>
      <c r="BI175" s="1668"/>
      <c r="BJ175" s="1668"/>
      <c r="BK175" s="1668"/>
      <c r="BL175" s="1668"/>
      <c r="BM175" s="1668"/>
      <c r="BN175" s="1668"/>
      <c r="BO175" s="1668"/>
      <c r="BP175" s="1668"/>
      <c r="BQ175" s="1668"/>
      <c r="BR175" s="15"/>
      <c r="BS175" s="137"/>
      <c r="BT175" s="138"/>
      <c r="BU175" s="139"/>
      <c r="BV175" s="139"/>
      <c r="BW175" s="139"/>
      <c r="BX175" s="138"/>
      <c r="BY175" s="139"/>
      <c r="BZ175" s="139"/>
      <c r="CA175" s="139"/>
      <c r="CB175" s="138"/>
      <c r="CC175" s="139"/>
      <c r="CD175" s="139"/>
      <c r="CE175" s="139"/>
      <c r="CF175" s="15"/>
      <c r="CG175" s="15"/>
      <c r="CH175" s="15"/>
      <c r="CI175" s="15"/>
      <c r="CJ175" s="15"/>
      <c r="CK175" s="15"/>
      <c r="CL175" s="15"/>
      <c r="CM175" s="15"/>
      <c r="CN175" s="15"/>
      <c r="CO175" s="15"/>
      <c r="CP175" s="15"/>
      <c r="CQ175" s="15"/>
      <c r="CR175" s="15"/>
      <c r="CS175" s="15"/>
    </row>
    <row r="176" spans="1:97">
      <c r="A176" s="137"/>
      <c r="B176" s="138"/>
      <c r="C176" s="139"/>
      <c r="D176" s="139"/>
      <c r="E176" s="139"/>
      <c r="F176" s="138"/>
      <c r="G176" s="139"/>
      <c r="H176" s="139"/>
      <c r="I176" s="139"/>
      <c r="J176" s="138"/>
      <c r="K176" s="139"/>
      <c r="L176" s="139"/>
      <c r="M176" s="139"/>
      <c r="O176" s="137"/>
      <c r="P176" s="138"/>
      <c r="Q176" s="139"/>
      <c r="R176" s="139"/>
      <c r="S176" s="139"/>
      <c r="T176" s="138"/>
      <c r="U176" s="139"/>
      <c r="V176" s="139"/>
      <c r="W176" s="139"/>
      <c r="X176" s="138"/>
      <c r="Y176" s="139"/>
      <c r="Z176" s="139"/>
      <c r="AA176" s="139"/>
      <c r="AC176" s="137"/>
      <c r="AD176" s="138"/>
      <c r="AE176" s="139"/>
      <c r="AF176" s="139"/>
      <c r="AG176" s="139"/>
      <c r="AH176" s="138"/>
      <c r="AI176" s="139"/>
      <c r="AJ176" s="139"/>
      <c r="AK176" s="139"/>
      <c r="AL176" s="138"/>
      <c r="AM176" s="139"/>
      <c r="AN176" s="139"/>
      <c r="AO176" s="139"/>
      <c r="AQ176" s="137"/>
      <c r="AR176" s="138"/>
      <c r="AS176" s="139"/>
      <c r="AT176" s="139"/>
      <c r="AU176" s="139"/>
      <c r="AV176" s="138"/>
      <c r="AW176" s="139"/>
      <c r="AX176" s="139"/>
      <c r="AY176" s="139"/>
      <c r="AZ176" s="138"/>
      <c r="BA176" s="139"/>
      <c r="BB176" s="139"/>
      <c r="BC176" s="139"/>
      <c r="BD176" s="15"/>
      <c r="BE176" s="137"/>
      <c r="BF176" s="138"/>
      <c r="BG176" s="139"/>
      <c r="BH176" s="139"/>
      <c r="BI176" s="139"/>
      <c r="BJ176" s="138"/>
      <c r="BK176" s="139"/>
      <c r="BL176" s="139"/>
      <c r="BM176" s="139"/>
      <c r="BN176" s="138"/>
      <c r="BO176" s="139"/>
      <c r="BP176" s="139"/>
      <c r="BQ176" s="139"/>
      <c r="BR176" s="15"/>
      <c r="BS176" s="137"/>
      <c r="BT176" s="138"/>
      <c r="BU176" s="139"/>
      <c r="BV176" s="139"/>
      <c r="BW176" s="139"/>
      <c r="BX176" s="138"/>
      <c r="BY176" s="139"/>
      <c r="BZ176" s="139"/>
      <c r="CA176" s="139"/>
      <c r="CB176" s="138"/>
      <c r="CC176" s="139"/>
      <c r="CD176" s="139"/>
      <c r="CE176" s="139"/>
      <c r="CF176" s="15"/>
      <c r="CG176" s="15"/>
      <c r="CH176" s="15"/>
      <c r="CI176" s="15"/>
      <c r="CJ176" s="15"/>
      <c r="CK176" s="15"/>
      <c r="CL176" s="15"/>
      <c r="CM176" s="15"/>
      <c r="CN176" s="15"/>
      <c r="CO176" s="15"/>
      <c r="CP176" s="15"/>
      <c r="CQ176" s="15"/>
      <c r="CR176" s="15"/>
      <c r="CS176" s="15"/>
    </row>
    <row r="177" spans="1:97">
      <c r="A177" s="1642" t="s">
        <v>3624</v>
      </c>
      <c r="B177" s="1642"/>
      <c r="C177" s="1642"/>
      <c r="D177" s="1642"/>
      <c r="E177" s="1642"/>
      <c r="F177" s="1642"/>
      <c r="G177" s="1642"/>
      <c r="H177" s="1642"/>
      <c r="I177" s="1642"/>
      <c r="J177" s="1642"/>
      <c r="K177" s="1642"/>
      <c r="L177" s="1642"/>
      <c r="M177" s="1642"/>
      <c r="O177" s="1642" t="s">
        <v>3394</v>
      </c>
      <c r="P177" s="1642"/>
      <c r="Q177" s="1642"/>
      <c r="R177" s="1642"/>
      <c r="S177" s="1642"/>
      <c r="T177" s="1642"/>
      <c r="U177" s="1642"/>
      <c r="V177" s="1642"/>
      <c r="W177" s="1642"/>
      <c r="X177" s="1642"/>
      <c r="Y177" s="1642"/>
      <c r="Z177" s="1642"/>
      <c r="AA177" s="1642"/>
      <c r="AC177" s="1642" t="s">
        <v>3384</v>
      </c>
      <c r="AD177" s="1642"/>
      <c r="AE177" s="1642"/>
      <c r="AF177" s="1642"/>
      <c r="AG177" s="1642"/>
      <c r="AH177" s="1642"/>
      <c r="AI177" s="1642"/>
      <c r="AJ177" s="1642"/>
      <c r="AK177" s="1642"/>
      <c r="AL177" s="1642"/>
      <c r="AM177" s="1642"/>
      <c r="AN177" s="1642"/>
      <c r="AO177" s="1642"/>
      <c r="AQ177" s="1642" t="s">
        <v>892</v>
      </c>
      <c r="AR177" s="1642"/>
      <c r="AS177" s="1642"/>
      <c r="AT177" s="1642"/>
      <c r="AU177" s="1642"/>
      <c r="AV177" s="1642"/>
      <c r="AW177" s="1642"/>
      <c r="AX177" s="1642"/>
      <c r="AY177" s="1642"/>
      <c r="AZ177" s="1642"/>
      <c r="BA177" s="1642"/>
      <c r="BB177" s="1642"/>
      <c r="BC177" s="1642"/>
      <c r="BD177" s="15"/>
      <c r="BE177" s="1642" t="s">
        <v>893</v>
      </c>
      <c r="BF177" s="1642"/>
      <c r="BG177" s="1642"/>
      <c r="BH177" s="1642"/>
      <c r="BI177" s="1642"/>
      <c r="BJ177" s="1642"/>
      <c r="BK177" s="1642"/>
      <c r="BL177" s="1642"/>
      <c r="BM177" s="1642"/>
      <c r="BN177" s="1642"/>
      <c r="BO177" s="1642"/>
      <c r="BP177" s="1642"/>
      <c r="BQ177" s="1642"/>
      <c r="BR177" s="15"/>
      <c r="BS177" s="1642" t="s">
        <v>894</v>
      </c>
      <c r="BT177" s="1642"/>
      <c r="BU177" s="1642"/>
      <c r="BV177" s="1642"/>
      <c r="BW177" s="1642"/>
      <c r="BX177" s="1642"/>
      <c r="BY177" s="1642"/>
      <c r="BZ177" s="1642"/>
      <c r="CA177" s="1642"/>
      <c r="CB177" s="1642"/>
      <c r="CC177" s="1642"/>
      <c r="CD177" s="1642"/>
      <c r="CE177" s="1642"/>
      <c r="CF177" s="15"/>
      <c r="CG177" s="1642" t="s">
        <v>895</v>
      </c>
      <c r="CH177" s="1642"/>
      <c r="CI177" s="1642"/>
      <c r="CJ177" s="1642"/>
      <c r="CK177" s="1642"/>
      <c r="CL177" s="1642"/>
      <c r="CM177" s="1642"/>
      <c r="CN177" s="1642"/>
      <c r="CO177" s="1642"/>
      <c r="CP177" s="1642"/>
      <c r="CQ177" s="1642"/>
      <c r="CR177" s="1642"/>
      <c r="CS177" s="1642"/>
    </row>
    <row r="178" spans="1:97">
      <c r="A178" s="15"/>
      <c r="B178" s="15"/>
      <c r="C178" s="15"/>
      <c r="D178" s="15"/>
      <c r="E178" s="15"/>
      <c r="F178" s="15"/>
      <c r="G178" s="15"/>
      <c r="H178" s="15"/>
      <c r="I178" s="15"/>
      <c r="J178" s="15"/>
      <c r="K178" s="15"/>
      <c r="L178" s="15"/>
      <c r="M178" s="15"/>
      <c r="P178" s="15"/>
      <c r="Q178" s="15"/>
      <c r="R178" s="15"/>
      <c r="S178" s="15"/>
      <c r="T178" s="15"/>
      <c r="U178" s="15"/>
      <c r="V178" s="15"/>
      <c r="W178" s="15"/>
      <c r="X178" s="15"/>
      <c r="Y178" s="15"/>
      <c r="Z178" s="15"/>
      <c r="AA178" s="15"/>
      <c r="AC178" s="15"/>
      <c r="AD178" s="15"/>
      <c r="AE178" s="15"/>
      <c r="AF178" s="15"/>
      <c r="AG178" s="15"/>
      <c r="AH178" s="15"/>
      <c r="AI178" s="15"/>
      <c r="AJ178" s="15"/>
      <c r="AK178" s="15"/>
      <c r="AL178" s="15"/>
      <c r="AM178" s="15"/>
      <c r="AN178" s="15"/>
      <c r="AO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261"/>
      <c r="CH178" s="261"/>
      <c r="CI178" s="261"/>
      <c r="CJ178" s="261"/>
      <c r="CK178" s="261"/>
      <c r="CL178" s="261"/>
      <c r="CM178" s="261"/>
      <c r="CN178" s="261"/>
      <c r="CO178" s="261"/>
      <c r="CP178" s="261"/>
      <c r="CQ178" s="261"/>
      <c r="CR178" s="261"/>
      <c r="CS178" s="261"/>
    </row>
    <row r="179" spans="1:97">
      <c r="A179" s="15"/>
      <c r="B179" s="15"/>
      <c r="C179" s="15"/>
      <c r="D179" s="15"/>
      <c r="E179" s="15"/>
      <c r="F179" s="15"/>
      <c r="G179" s="15"/>
      <c r="H179" s="15"/>
      <c r="I179" s="15"/>
      <c r="J179" s="15"/>
      <c r="K179" s="15"/>
      <c r="L179" s="15"/>
      <c r="M179" s="15"/>
      <c r="P179" s="15"/>
      <c r="Q179" s="15"/>
      <c r="R179" s="15"/>
      <c r="S179" s="15"/>
      <c r="T179" s="15"/>
      <c r="U179" s="15"/>
      <c r="V179" s="15"/>
      <c r="W179" s="15"/>
      <c r="X179" s="15"/>
      <c r="Y179" s="15"/>
      <c r="Z179" s="15"/>
      <c r="AA179" s="15"/>
      <c r="AC179" s="15"/>
      <c r="AD179" s="15"/>
      <c r="AE179" s="15"/>
      <c r="AF179" s="15"/>
      <c r="AG179" s="15"/>
      <c r="AH179" s="15"/>
      <c r="AI179" s="15"/>
      <c r="AJ179" s="15"/>
      <c r="AK179" s="15"/>
      <c r="AL179" s="15"/>
      <c r="AM179" s="15"/>
      <c r="AN179" s="15"/>
      <c r="AO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261"/>
      <c r="CH179" s="261"/>
      <c r="CI179" s="261"/>
      <c r="CJ179" s="261"/>
      <c r="CK179" s="261"/>
      <c r="CL179" s="261"/>
      <c r="CM179" s="261"/>
      <c r="CN179" s="261"/>
      <c r="CO179" s="261"/>
      <c r="CP179" s="261"/>
      <c r="CQ179" s="261"/>
      <c r="CR179" s="261"/>
      <c r="CS179" s="261"/>
    </row>
    <row r="180" spans="1:97" s="15" customFormat="1" ht="17.5">
      <c r="A180" s="1645" t="s">
        <v>447</v>
      </c>
      <c r="B180" s="1648" t="s">
        <v>425</v>
      </c>
      <c r="C180" s="1649"/>
      <c r="D180" s="1649"/>
      <c r="E180" s="1649"/>
      <c r="F180" s="1649"/>
      <c r="G180" s="1649"/>
      <c r="H180" s="1649"/>
      <c r="I180" s="1649"/>
      <c r="J180" s="1649"/>
      <c r="K180" s="1649"/>
      <c r="L180" s="1649"/>
      <c r="M180" s="1650"/>
      <c r="O180" s="1678" t="s">
        <v>447</v>
      </c>
      <c r="P180" s="1648" t="s">
        <v>425</v>
      </c>
      <c r="Q180" s="1649"/>
      <c r="R180" s="1649"/>
      <c r="S180" s="1649"/>
      <c r="T180" s="1649"/>
      <c r="U180" s="1649"/>
      <c r="V180" s="1649"/>
      <c r="W180" s="1649"/>
      <c r="X180" s="1649"/>
      <c r="Y180" s="1649"/>
      <c r="Z180" s="1649"/>
      <c r="AA180" s="1650"/>
      <c r="AB180" s="440"/>
      <c r="AC180" s="1669" t="s">
        <v>447</v>
      </c>
      <c r="AD180" s="1648" t="s">
        <v>425</v>
      </c>
      <c r="AE180" s="1649"/>
      <c r="AF180" s="1649"/>
      <c r="AG180" s="1649"/>
      <c r="AH180" s="1649"/>
      <c r="AI180" s="1649"/>
      <c r="AJ180" s="1649"/>
      <c r="AK180" s="1649"/>
      <c r="AL180" s="1649"/>
      <c r="AM180" s="1649"/>
      <c r="AN180" s="1649"/>
      <c r="AO180" s="1650"/>
      <c r="AQ180" s="1669" t="s">
        <v>447</v>
      </c>
      <c r="AR180" s="1648" t="s">
        <v>425</v>
      </c>
      <c r="AS180" s="1649"/>
      <c r="AT180" s="1649"/>
      <c r="AU180" s="1649"/>
      <c r="AV180" s="1649"/>
      <c r="AW180" s="1649"/>
      <c r="AX180" s="1649"/>
      <c r="AY180" s="1649"/>
      <c r="AZ180" s="1649"/>
      <c r="BA180" s="1649"/>
      <c r="BB180" s="1649"/>
      <c r="BC180" s="1650"/>
      <c r="BE180" s="1672" t="s">
        <v>447</v>
      </c>
      <c r="BF180" s="1649" t="s">
        <v>425</v>
      </c>
      <c r="BG180" s="1649"/>
      <c r="BH180" s="1649"/>
      <c r="BI180" s="1649"/>
      <c r="BJ180" s="1649"/>
      <c r="BK180" s="1649"/>
      <c r="BL180" s="1649"/>
      <c r="BM180" s="1649"/>
      <c r="BN180" s="1649"/>
      <c r="BO180" s="1649"/>
      <c r="BP180" s="1649"/>
      <c r="BQ180" s="1650"/>
      <c r="BS180" s="1672" t="s">
        <v>447</v>
      </c>
      <c r="BT180" s="1649" t="s">
        <v>425</v>
      </c>
      <c r="BU180" s="1649"/>
      <c r="BV180" s="1649"/>
      <c r="BW180" s="1649"/>
      <c r="BX180" s="1649"/>
      <c r="BY180" s="1649"/>
      <c r="BZ180" s="1649"/>
      <c r="CA180" s="1649"/>
      <c r="CB180" s="1649"/>
      <c r="CC180" s="1649"/>
      <c r="CD180" s="1649"/>
      <c r="CE180" s="1650"/>
      <c r="CG180" s="1672" t="s">
        <v>447</v>
      </c>
      <c r="CH180" s="1649" t="s">
        <v>425</v>
      </c>
      <c r="CI180" s="1649"/>
      <c r="CJ180" s="1649"/>
      <c r="CK180" s="1649"/>
      <c r="CL180" s="1649"/>
      <c r="CM180" s="1649"/>
      <c r="CN180" s="1649"/>
      <c r="CO180" s="1649"/>
      <c r="CP180" s="1649"/>
      <c r="CQ180" s="1649"/>
      <c r="CR180" s="1649"/>
      <c r="CS180" s="1650"/>
    </row>
    <row r="181" spans="1:97" s="15" customFormat="1" ht="17.5">
      <c r="A181" s="1646"/>
      <c r="B181" s="1651" t="s">
        <v>3192</v>
      </c>
      <c r="C181" s="1652"/>
      <c r="D181" s="1652"/>
      <c r="E181" s="1653"/>
      <c r="F181" s="1651" t="s">
        <v>3191</v>
      </c>
      <c r="G181" s="1652"/>
      <c r="H181" s="1652"/>
      <c r="I181" s="1653"/>
      <c r="J181" s="1651" t="s">
        <v>3193</v>
      </c>
      <c r="K181" s="1652"/>
      <c r="L181" s="1652"/>
      <c r="M181" s="1654"/>
      <c r="O181" s="1679"/>
      <c r="P181" s="1651" t="s">
        <v>3192</v>
      </c>
      <c r="Q181" s="1652"/>
      <c r="R181" s="1652"/>
      <c r="S181" s="1653"/>
      <c r="T181" s="1651" t="s">
        <v>3191</v>
      </c>
      <c r="U181" s="1652"/>
      <c r="V181" s="1652"/>
      <c r="W181" s="1653"/>
      <c r="X181" s="1651" t="s">
        <v>3193</v>
      </c>
      <c r="Y181" s="1652"/>
      <c r="Z181" s="1652"/>
      <c r="AA181" s="1654"/>
      <c r="AB181" s="440"/>
      <c r="AC181" s="1670"/>
      <c r="AD181" s="1651" t="s">
        <v>3192</v>
      </c>
      <c r="AE181" s="1652"/>
      <c r="AF181" s="1652"/>
      <c r="AG181" s="1653"/>
      <c r="AH181" s="1651" t="s">
        <v>3191</v>
      </c>
      <c r="AI181" s="1652"/>
      <c r="AJ181" s="1652"/>
      <c r="AK181" s="1653"/>
      <c r="AL181" s="1651" t="s">
        <v>3193</v>
      </c>
      <c r="AM181" s="1652"/>
      <c r="AN181" s="1652"/>
      <c r="AO181" s="1654"/>
      <c r="AQ181" s="1670"/>
      <c r="AR181" s="1651" t="s">
        <v>3192</v>
      </c>
      <c r="AS181" s="1652"/>
      <c r="AT181" s="1652"/>
      <c r="AU181" s="1653"/>
      <c r="AV181" s="1651" t="s">
        <v>3191</v>
      </c>
      <c r="AW181" s="1652"/>
      <c r="AX181" s="1652"/>
      <c r="AY181" s="1653"/>
      <c r="AZ181" s="1651" t="s">
        <v>3193</v>
      </c>
      <c r="BA181" s="1652"/>
      <c r="BB181" s="1652"/>
      <c r="BC181" s="1654"/>
      <c r="BE181" s="1673"/>
      <c r="BF181" s="1652" t="s">
        <v>448</v>
      </c>
      <c r="BG181" s="1652"/>
      <c r="BH181" s="1652"/>
      <c r="BI181" s="1652"/>
      <c r="BJ181" s="1652" t="s">
        <v>449</v>
      </c>
      <c r="BK181" s="1652"/>
      <c r="BL181" s="1652"/>
      <c r="BM181" s="1652"/>
      <c r="BN181" s="1652" t="s">
        <v>450</v>
      </c>
      <c r="BO181" s="1652"/>
      <c r="BP181" s="1652"/>
      <c r="BQ181" s="1654"/>
      <c r="BS181" s="1673"/>
      <c r="BT181" s="1652" t="s">
        <v>448</v>
      </c>
      <c r="BU181" s="1652"/>
      <c r="BV181" s="1652"/>
      <c r="BW181" s="1652"/>
      <c r="BX181" s="1652" t="s">
        <v>449</v>
      </c>
      <c r="BY181" s="1652"/>
      <c r="BZ181" s="1652"/>
      <c r="CA181" s="1652"/>
      <c r="CB181" s="1652" t="s">
        <v>450</v>
      </c>
      <c r="CC181" s="1652"/>
      <c r="CD181" s="1652"/>
      <c r="CE181" s="1654"/>
      <c r="CG181" s="1673"/>
      <c r="CH181" s="1652" t="s">
        <v>448</v>
      </c>
      <c r="CI181" s="1652"/>
      <c r="CJ181" s="1652"/>
      <c r="CK181" s="1652"/>
      <c r="CL181" s="1652" t="s">
        <v>449</v>
      </c>
      <c r="CM181" s="1652"/>
      <c r="CN181" s="1652"/>
      <c r="CO181" s="1652"/>
      <c r="CP181" s="1652" t="s">
        <v>450</v>
      </c>
      <c r="CQ181" s="1652"/>
      <c r="CR181" s="1652"/>
      <c r="CS181" s="1654"/>
    </row>
    <row r="182" spans="1:97" s="44" customFormat="1" ht="17.5">
      <c r="A182" s="1646"/>
      <c r="B182" s="1655" t="s">
        <v>14</v>
      </c>
      <c r="C182" s="1656"/>
      <c r="D182" s="1657" t="s">
        <v>3198</v>
      </c>
      <c r="E182" s="1658"/>
      <c r="F182" s="1655" t="s">
        <v>14</v>
      </c>
      <c r="G182" s="1656"/>
      <c r="H182" s="1657" t="s">
        <v>3198</v>
      </c>
      <c r="I182" s="1658"/>
      <c r="J182" s="1655" t="s">
        <v>14</v>
      </c>
      <c r="K182" s="1656"/>
      <c r="L182" s="1657" t="s">
        <v>3198</v>
      </c>
      <c r="M182" s="1659"/>
      <c r="O182" s="1679"/>
      <c r="P182" s="1655" t="s">
        <v>14</v>
      </c>
      <c r="Q182" s="1656"/>
      <c r="R182" s="1657" t="s">
        <v>3198</v>
      </c>
      <c r="S182" s="1658"/>
      <c r="T182" s="1655" t="s">
        <v>14</v>
      </c>
      <c r="U182" s="1656"/>
      <c r="V182" s="1657" t="s">
        <v>3198</v>
      </c>
      <c r="W182" s="1658"/>
      <c r="X182" s="1655" t="s">
        <v>14</v>
      </c>
      <c r="Y182" s="1656"/>
      <c r="Z182" s="1657" t="s">
        <v>3198</v>
      </c>
      <c r="AA182" s="1659"/>
      <c r="AB182" s="440"/>
      <c r="AC182" s="1670"/>
      <c r="AD182" s="1655" t="s">
        <v>14</v>
      </c>
      <c r="AE182" s="1656"/>
      <c r="AF182" s="1657" t="s">
        <v>3198</v>
      </c>
      <c r="AG182" s="1658"/>
      <c r="AH182" s="1655" t="s">
        <v>14</v>
      </c>
      <c r="AI182" s="1656"/>
      <c r="AJ182" s="1657" t="s">
        <v>3198</v>
      </c>
      <c r="AK182" s="1658"/>
      <c r="AL182" s="1655" t="s">
        <v>14</v>
      </c>
      <c r="AM182" s="1656"/>
      <c r="AN182" s="1657" t="s">
        <v>3198</v>
      </c>
      <c r="AO182" s="1659"/>
      <c r="AQ182" s="1670"/>
      <c r="AR182" s="1655" t="s">
        <v>14</v>
      </c>
      <c r="AS182" s="1656"/>
      <c r="AT182" s="1657" t="s">
        <v>3198</v>
      </c>
      <c r="AU182" s="1658"/>
      <c r="AV182" s="1655" t="s">
        <v>14</v>
      </c>
      <c r="AW182" s="1656"/>
      <c r="AX182" s="1657" t="s">
        <v>3198</v>
      </c>
      <c r="AY182" s="1658"/>
      <c r="AZ182" s="1655" t="s">
        <v>14</v>
      </c>
      <c r="BA182" s="1656"/>
      <c r="BB182" s="1657" t="s">
        <v>3198</v>
      </c>
      <c r="BC182" s="1659"/>
      <c r="BE182" s="1673"/>
      <c r="BF182" s="1675" t="s">
        <v>14</v>
      </c>
      <c r="BG182" s="1675"/>
      <c r="BH182" s="1675" t="s">
        <v>451</v>
      </c>
      <c r="BI182" s="1675"/>
      <c r="BJ182" s="1675" t="s">
        <v>14</v>
      </c>
      <c r="BK182" s="1675"/>
      <c r="BL182" s="1675" t="s">
        <v>451</v>
      </c>
      <c r="BM182" s="1675"/>
      <c r="BN182" s="1675" t="s">
        <v>14</v>
      </c>
      <c r="BO182" s="1675"/>
      <c r="BP182" s="1675" t="s">
        <v>451</v>
      </c>
      <c r="BQ182" s="1676"/>
      <c r="BS182" s="1673"/>
      <c r="BT182" s="1675" t="s">
        <v>14</v>
      </c>
      <c r="BU182" s="1675"/>
      <c r="BV182" s="1675" t="s">
        <v>451</v>
      </c>
      <c r="BW182" s="1675"/>
      <c r="BX182" s="1675" t="s">
        <v>14</v>
      </c>
      <c r="BY182" s="1675"/>
      <c r="BZ182" s="1675" t="s">
        <v>451</v>
      </c>
      <c r="CA182" s="1675"/>
      <c r="CB182" s="1675" t="s">
        <v>14</v>
      </c>
      <c r="CC182" s="1675"/>
      <c r="CD182" s="1675" t="s">
        <v>451</v>
      </c>
      <c r="CE182" s="1676"/>
      <c r="CG182" s="1673"/>
      <c r="CH182" s="1675" t="s">
        <v>14</v>
      </c>
      <c r="CI182" s="1675"/>
      <c r="CJ182" s="1675" t="s">
        <v>451</v>
      </c>
      <c r="CK182" s="1675"/>
      <c r="CL182" s="1675" t="s">
        <v>14</v>
      </c>
      <c r="CM182" s="1675"/>
      <c r="CN182" s="1675" t="s">
        <v>451</v>
      </c>
      <c r="CO182" s="1675"/>
      <c r="CP182" s="1675" t="s">
        <v>14</v>
      </c>
      <c r="CQ182" s="1675"/>
      <c r="CR182" s="1675" t="s">
        <v>451</v>
      </c>
      <c r="CS182" s="1676"/>
    </row>
    <row r="183" spans="1:97" s="44" customFormat="1" ht="27.5">
      <c r="A183" s="1647"/>
      <c r="B183" s="45" t="s">
        <v>86</v>
      </c>
      <c r="C183" s="46" t="s">
        <v>87</v>
      </c>
      <c r="D183" s="46" t="s">
        <v>86</v>
      </c>
      <c r="E183" s="47" t="s">
        <v>87</v>
      </c>
      <c r="F183" s="45" t="s">
        <v>86</v>
      </c>
      <c r="G183" s="46" t="s">
        <v>87</v>
      </c>
      <c r="H183" s="46" t="s">
        <v>86</v>
      </c>
      <c r="I183" s="47" t="s">
        <v>87</v>
      </c>
      <c r="J183" s="45" t="s">
        <v>86</v>
      </c>
      <c r="K183" s="46" t="s">
        <v>87</v>
      </c>
      <c r="L183" s="46" t="s">
        <v>86</v>
      </c>
      <c r="M183" s="48" t="s">
        <v>87</v>
      </c>
      <c r="O183" s="1680"/>
      <c r="P183" s="45" t="s">
        <v>86</v>
      </c>
      <c r="Q183" s="46" t="s">
        <v>87</v>
      </c>
      <c r="R183" s="46" t="s">
        <v>86</v>
      </c>
      <c r="S183" s="47" t="s">
        <v>87</v>
      </c>
      <c r="T183" s="45" t="s">
        <v>86</v>
      </c>
      <c r="U183" s="46" t="s">
        <v>87</v>
      </c>
      <c r="V183" s="46" t="s">
        <v>86</v>
      </c>
      <c r="W183" s="47" t="s">
        <v>87</v>
      </c>
      <c r="X183" s="45" t="s">
        <v>86</v>
      </c>
      <c r="Y183" s="46" t="s">
        <v>87</v>
      </c>
      <c r="Z183" s="46" t="s">
        <v>86</v>
      </c>
      <c r="AA183" s="48" t="s">
        <v>87</v>
      </c>
      <c r="AB183" s="442"/>
      <c r="AC183" s="1671"/>
      <c r="AD183" s="45" t="s">
        <v>86</v>
      </c>
      <c r="AE183" s="46" t="s">
        <v>87</v>
      </c>
      <c r="AF183" s="46" t="s">
        <v>86</v>
      </c>
      <c r="AG183" s="47" t="s">
        <v>87</v>
      </c>
      <c r="AH183" s="45" t="s">
        <v>86</v>
      </c>
      <c r="AI183" s="46" t="s">
        <v>87</v>
      </c>
      <c r="AJ183" s="46" t="s">
        <v>86</v>
      </c>
      <c r="AK183" s="47" t="s">
        <v>87</v>
      </c>
      <c r="AL183" s="45" t="s">
        <v>86</v>
      </c>
      <c r="AM183" s="46" t="s">
        <v>87</v>
      </c>
      <c r="AN183" s="46" t="s">
        <v>86</v>
      </c>
      <c r="AO183" s="48" t="s">
        <v>87</v>
      </c>
      <c r="AQ183" s="1671"/>
      <c r="AR183" s="45" t="s">
        <v>86</v>
      </c>
      <c r="AS183" s="46" t="s">
        <v>87</v>
      </c>
      <c r="AT183" s="46" t="s">
        <v>86</v>
      </c>
      <c r="AU183" s="47" t="s">
        <v>87</v>
      </c>
      <c r="AV183" s="45" t="s">
        <v>86</v>
      </c>
      <c r="AW183" s="46" t="s">
        <v>87</v>
      </c>
      <c r="AX183" s="46" t="s">
        <v>86</v>
      </c>
      <c r="AY183" s="47" t="s">
        <v>87</v>
      </c>
      <c r="AZ183" s="45" t="s">
        <v>86</v>
      </c>
      <c r="BA183" s="46" t="s">
        <v>87</v>
      </c>
      <c r="BB183" s="46" t="s">
        <v>86</v>
      </c>
      <c r="BC183" s="48" t="s">
        <v>87</v>
      </c>
      <c r="BE183" s="1674"/>
      <c r="BF183" s="115" t="s">
        <v>86</v>
      </c>
      <c r="BG183" s="115" t="s">
        <v>87</v>
      </c>
      <c r="BH183" s="115" t="s">
        <v>86</v>
      </c>
      <c r="BI183" s="115" t="s">
        <v>87</v>
      </c>
      <c r="BJ183" s="115" t="s">
        <v>86</v>
      </c>
      <c r="BK183" s="115" t="s">
        <v>87</v>
      </c>
      <c r="BL183" s="115" t="s">
        <v>86</v>
      </c>
      <c r="BM183" s="115" t="s">
        <v>87</v>
      </c>
      <c r="BN183" s="115" t="s">
        <v>86</v>
      </c>
      <c r="BO183" s="115" t="s">
        <v>87</v>
      </c>
      <c r="BP183" s="115" t="s">
        <v>86</v>
      </c>
      <c r="BQ183" s="116" t="s">
        <v>87</v>
      </c>
      <c r="BS183" s="1674"/>
      <c r="BT183" s="115" t="s">
        <v>86</v>
      </c>
      <c r="BU183" s="115" t="s">
        <v>87</v>
      </c>
      <c r="BV183" s="115" t="s">
        <v>86</v>
      </c>
      <c r="BW183" s="115" t="s">
        <v>87</v>
      </c>
      <c r="BX183" s="115" t="s">
        <v>86</v>
      </c>
      <c r="BY183" s="115" t="s">
        <v>87</v>
      </c>
      <c r="BZ183" s="115" t="s">
        <v>86</v>
      </c>
      <c r="CA183" s="115" t="s">
        <v>87</v>
      </c>
      <c r="CB183" s="115" t="s">
        <v>86</v>
      </c>
      <c r="CC183" s="115" t="s">
        <v>87</v>
      </c>
      <c r="CD183" s="115" t="s">
        <v>86</v>
      </c>
      <c r="CE183" s="116" t="s">
        <v>87</v>
      </c>
      <c r="CG183" s="1674"/>
      <c r="CH183" s="115" t="s">
        <v>86</v>
      </c>
      <c r="CI183" s="115" t="s">
        <v>87</v>
      </c>
      <c r="CJ183" s="115" t="s">
        <v>86</v>
      </c>
      <c r="CK183" s="115" t="s">
        <v>87</v>
      </c>
      <c r="CL183" s="115" t="s">
        <v>86</v>
      </c>
      <c r="CM183" s="115" t="s">
        <v>87</v>
      </c>
      <c r="CN183" s="115" t="s">
        <v>86</v>
      </c>
      <c r="CO183" s="115" t="s">
        <v>87</v>
      </c>
      <c r="CP183" s="115" t="s">
        <v>86</v>
      </c>
      <c r="CQ183" s="115" t="s">
        <v>87</v>
      </c>
      <c r="CR183" s="115" t="s">
        <v>86</v>
      </c>
      <c r="CS183" s="116" t="s">
        <v>87</v>
      </c>
    </row>
    <row r="184" spans="1:97" s="15" customFormat="1">
      <c r="A184" s="860" t="s">
        <v>452</v>
      </c>
      <c r="B184" s="872">
        <v>16352</v>
      </c>
      <c r="C184" s="834" t="s">
        <v>3878</v>
      </c>
      <c r="D184" s="835">
        <v>8.5999999999999993E-2</v>
      </c>
      <c r="E184" s="834" t="s">
        <v>3688</v>
      </c>
      <c r="F184" s="833">
        <v>10786</v>
      </c>
      <c r="G184" s="834" t="s">
        <v>3879</v>
      </c>
      <c r="H184" s="835">
        <v>3.5000000000000003E-2</v>
      </c>
      <c r="I184" s="834" t="s">
        <v>3528</v>
      </c>
      <c r="J184" s="833">
        <v>3580</v>
      </c>
      <c r="K184" s="834" t="s">
        <v>3880</v>
      </c>
      <c r="L184" s="835">
        <v>0.23200000000000001</v>
      </c>
      <c r="M184" s="836" t="s">
        <v>3858</v>
      </c>
      <c r="O184" s="117" t="s">
        <v>452</v>
      </c>
      <c r="P184" s="273">
        <v>16822</v>
      </c>
      <c r="Q184" s="273">
        <v>1553</v>
      </c>
      <c r="R184" s="274">
        <v>6.7</v>
      </c>
      <c r="S184" s="290">
        <v>4</v>
      </c>
      <c r="T184" s="276">
        <v>12911</v>
      </c>
      <c r="U184" s="273">
        <v>1369</v>
      </c>
      <c r="V184" s="274">
        <v>4.5</v>
      </c>
      <c r="W184" s="275">
        <v>4.5</v>
      </c>
      <c r="X184" s="276">
        <v>2340</v>
      </c>
      <c r="Y184" s="273">
        <v>695</v>
      </c>
      <c r="Z184" s="274">
        <v>17.600000000000001</v>
      </c>
      <c r="AA184" s="274">
        <v>13</v>
      </c>
      <c r="AB184" s="260"/>
      <c r="AC184" s="117" t="s">
        <v>452</v>
      </c>
      <c r="AD184" s="50">
        <v>15711</v>
      </c>
      <c r="AE184" s="51">
        <v>515</v>
      </c>
      <c r="AF184" s="52">
        <v>6.3</v>
      </c>
      <c r="AG184" s="53">
        <v>1.1000000000000001</v>
      </c>
      <c r="AH184" s="50">
        <v>11744</v>
      </c>
      <c r="AI184" s="51">
        <v>469</v>
      </c>
      <c r="AJ184" s="52">
        <v>3.4</v>
      </c>
      <c r="AK184" s="53">
        <v>0.8</v>
      </c>
      <c r="AL184" s="50">
        <v>2354</v>
      </c>
      <c r="AM184" s="51">
        <v>266</v>
      </c>
      <c r="AN184" s="52">
        <v>14.8</v>
      </c>
      <c r="AO184" s="52">
        <v>4.8</v>
      </c>
      <c r="AQ184" s="118" t="s">
        <v>452</v>
      </c>
      <c r="AR184" s="119">
        <v>16928</v>
      </c>
      <c r="AS184" s="120" t="s">
        <v>385</v>
      </c>
      <c r="AT184" s="136">
        <v>0.10199999999999999</v>
      </c>
      <c r="AU184" s="122" t="s">
        <v>101</v>
      </c>
      <c r="AV184" s="119">
        <v>12876</v>
      </c>
      <c r="AW184" s="120" t="s">
        <v>1512</v>
      </c>
      <c r="AX184" s="136">
        <v>5.5E-2</v>
      </c>
      <c r="AY184" s="122" t="s">
        <v>156</v>
      </c>
      <c r="AZ184" s="119">
        <v>2231</v>
      </c>
      <c r="BA184" s="120" t="s">
        <v>1513</v>
      </c>
      <c r="BB184" s="136">
        <v>0.24399999999999999</v>
      </c>
      <c r="BC184" s="120" t="s">
        <v>1184</v>
      </c>
      <c r="BE184" s="59" t="s">
        <v>452</v>
      </c>
      <c r="BF184" s="60">
        <v>15577</v>
      </c>
      <c r="BG184" s="61" t="s">
        <v>1514</v>
      </c>
      <c r="BH184" s="62">
        <v>2.9000000000000001E-2</v>
      </c>
      <c r="BI184" s="61" t="s">
        <v>110</v>
      </c>
      <c r="BJ184" s="60">
        <v>11071</v>
      </c>
      <c r="BK184" s="61" t="s">
        <v>1515</v>
      </c>
      <c r="BL184" s="62">
        <v>1.6E-2</v>
      </c>
      <c r="BM184" s="61" t="s">
        <v>98</v>
      </c>
      <c r="BN184" s="60">
        <v>2115</v>
      </c>
      <c r="BO184" s="61" t="s">
        <v>1513</v>
      </c>
      <c r="BP184" s="62">
        <v>0.114</v>
      </c>
      <c r="BQ184" s="61" t="s">
        <v>831</v>
      </c>
      <c r="BS184" s="59" t="s">
        <v>452</v>
      </c>
      <c r="BT184" s="60">
        <v>15562</v>
      </c>
      <c r="BU184" s="61" t="s">
        <v>1516</v>
      </c>
      <c r="BV184" s="62">
        <v>7.0999999999999994E-2</v>
      </c>
      <c r="BW184" s="61" t="s">
        <v>497</v>
      </c>
      <c r="BX184" s="60">
        <v>12599</v>
      </c>
      <c r="BY184" s="61" t="s">
        <v>250</v>
      </c>
      <c r="BZ184" s="62">
        <v>5.2999999999999999E-2</v>
      </c>
      <c r="CA184" s="61" t="s">
        <v>456</v>
      </c>
      <c r="CB184" s="60">
        <v>1986</v>
      </c>
      <c r="CC184" s="61" t="s">
        <v>190</v>
      </c>
      <c r="CD184" s="62">
        <v>8.3000000000000004E-2</v>
      </c>
      <c r="CE184" s="61" t="s">
        <v>679</v>
      </c>
      <c r="CG184" s="63" t="s">
        <v>452</v>
      </c>
      <c r="CH184" s="64">
        <v>15704</v>
      </c>
      <c r="CI184" s="5" t="s">
        <v>1517</v>
      </c>
      <c r="CJ184" s="65">
        <v>7.9000000000000001E-2</v>
      </c>
      <c r="CK184" s="5" t="s">
        <v>502</v>
      </c>
      <c r="CL184" s="64">
        <v>12162</v>
      </c>
      <c r="CM184" s="5" t="s">
        <v>398</v>
      </c>
      <c r="CN184" s="65">
        <v>5.6000000000000001E-2</v>
      </c>
      <c r="CO184" s="5" t="s">
        <v>483</v>
      </c>
      <c r="CP184" s="64">
        <v>2343</v>
      </c>
      <c r="CQ184" s="5" t="s">
        <v>1518</v>
      </c>
      <c r="CR184" s="65">
        <v>0.17199999999999999</v>
      </c>
      <c r="CS184" s="5" t="s">
        <v>1072</v>
      </c>
    </row>
    <row r="185" spans="1:97" s="15" customFormat="1">
      <c r="A185" s="837" t="s">
        <v>466</v>
      </c>
      <c r="B185" s="867">
        <v>6374</v>
      </c>
      <c r="C185" s="839" t="s">
        <v>3881</v>
      </c>
      <c r="D185" s="840">
        <v>0.17299999999999999</v>
      </c>
      <c r="E185" s="839" t="s">
        <v>3882</v>
      </c>
      <c r="F185" s="838">
        <v>3384</v>
      </c>
      <c r="G185" s="839" t="s">
        <v>3883</v>
      </c>
      <c r="H185" s="840">
        <v>5.5E-2</v>
      </c>
      <c r="I185" s="839" t="s">
        <v>3530</v>
      </c>
      <c r="J185" s="838">
        <v>2120</v>
      </c>
      <c r="K185" s="839" t="s">
        <v>3884</v>
      </c>
      <c r="L185" s="840">
        <v>0.374</v>
      </c>
      <c r="M185" s="841" t="s">
        <v>3885</v>
      </c>
      <c r="O185" s="66" t="s">
        <v>466</v>
      </c>
      <c r="P185" s="277">
        <v>6618</v>
      </c>
      <c r="Q185" s="277">
        <v>1013</v>
      </c>
      <c r="R185" s="278">
        <v>15.5</v>
      </c>
      <c r="S185" s="279">
        <v>9.6999999999999993</v>
      </c>
      <c r="T185" s="280">
        <v>4283</v>
      </c>
      <c r="U185" s="277">
        <v>901</v>
      </c>
      <c r="V185" s="278">
        <v>11.1</v>
      </c>
      <c r="W185" s="279">
        <v>12.8</v>
      </c>
      <c r="X185" s="280">
        <v>1399</v>
      </c>
      <c r="Y185" s="277">
        <v>528</v>
      </c>
      <c r="Z185" s="278">
        <v>29.4</v>
      </c>
      <c r="AA185" s="278">
        <v>21.5</v>
      </c>
      <c r="AB185" s="260"/>
      <c r="AC185" s="66" t="s">
        <v>466</v>
      </c>
      <c r="AD185" s="67">
        <v>6831</v>
      </c>
      <c r="AE185" s="68">
        <v>424</v>
      </c>
      <c r="AF185" s="69">
        <v>7.6</v>
      </c>
      <c r="AG185" s="70">
        <v>1.6</v>
      </c>
      <c r="AH185" s="67">
        <v>4537</v>
      </c>
      <c r="AI185" s="68">
        <v>364</v>
      </c>
      <c r="AJ185" s="69">
        <v>2.7</v>
      </c>
      <c r="AK185" s="70">
        <v>1</v>
      </c>
      <c r="AL185" s="67">
        <v>1271</v>
      </c>
      <c r="AM185" s="68">
        <v>203</v>
      </c>
      <c r="AN185" s="69">
        <v>16.899999999999999</v>
      </c>
      <c r="AO185" s="69">
        <v>5.7</v>
      </c>
      <c r="AQ185" s="71" t="s">
        <v>466</v>
      </c>
      <c r="AR185" s="72">
        <v>7800</v>
      </c>
      <c r="AS185" s="73" t="s">
        <v>1130</v>
      </c>
      <c r="AT185" s="126">
        <v>0.11700000000000001</v>
      </c>
      <c r="AU185" s="75" t="s">
        <v>116</v>
      </c>
      <c r="AV185" s="72">
        <v>5083</v>
      </c>
      <c r="AW185" s="73" t="s">
        <v>1192</v>
      </c>
      <c r="AX185" s="126">
        <v>3.3000000000000002E-2</v>
      </c>
      <c r="AY185" s="75" t="s">
        <v>497</v>
      </c>
      <c r="AZ185" s="72">
        <v>1458</v>
      </c>
      <c r="BA185" s="73" t="s">
        <v>1233</v>
      </c>
      <c r="BB185" s="126">
        <v>0.25700000000000001</v>
      </c>
      <c r="BC185" s="73" t="s">
        <v>1519</v>
      </c>
      <c r="BE185" s="76" t="s">
        <v>466</v>
      </c>
      <c r="BF185" s="60">
        <v>7446</v>
      </c>
      <c r="BG185" s="61" t="s">
        <v>1520</v>
      </c>
      <c r="BH185" s="62">
        <v>3.6999999999999998E-2</v>
      </c>
      <c r="BI185" s="61" t="s">
        <v>492</v>
      </c>
      <c r="BJ185" s="60">
        <v>4779</v>
      </c>
      <c r="BK185" s="61" t="s">
        <v>360</v>
      </c>
      <c r="BL185" s="62">
        <v>0.02</v>
      </c>
      <c r="BM185" s="61" t="s">
        <v>109</v>
      </c>
      <c r="BN185" s="60">
        <v>1123</v>
      </c>
      <c r="BO185" s="61" t="s">
        <v>1521</v>
      </c>
      <c r="BP185" s="62">
        <v>0.14199999999999999</v>
      </c>
      <c r="BQ185" s="61" t="s">
        <v>772</v>
      </c>
      <c r="BS185" s="76" t="s">
        <v>466</v>
      </c>
      <c r="BT185" s="60">
        <v>5869</v>
      </c>
      <c r="BU185" s="61" t="s">
        <v>356</v>
      </c>
      <c r="BV185" s="62">
        <v>8.5000000000000006E-2</v>
      </c>
      <c r="BW185" s="61" t="s">
        <v>528</v>
      </c>
      <c r="BX185" s="60">
        <v>4470</v>
      </c>
      <c r="BY185" s="61" t="s">
        <v>1522</v>
      </c>
      <c r="BZ185" s="62">
        <v>3.5999999999999997E-2</v>
      </c>
      <c r="CA185" s="61" t="s">
        <v>156</v>
      </c>
      <c r="CB185" s="60">
        <v>1006</v>
      </c>
      <c r="CC185" s="61" t="s">
        <v>319</v>
      </c>
      <c r="CD185" s="62">
        <v>0.16</v>
      </c>
      <c r="CE185" s="61" t="s">
        <v>1002</v>
      </c>
      <c r="CG185" s="22" t="s">
        <v>478</v>
      </c>
      <c r="CH185" s="6">
        <v>7377</v>
      </c>
      <c r="CI185" s="7" t="s">
        <v>1523</v>
      </c>
      <c r="CJ185" s="11">
        <v>6.5000000000000002E-2</v>
      </c>
      <c r="CK185" s="7" t="s">
        <v>759</v>
      </c>
      <c r="CL185" s="6">
        <v>5408</v>
      </c>
      <c r="CM185" s="7" t="s">
        <v>1524</v>
      </c>
      <c r="CN185" s="11">
        <v>3.7999999999999999E-2</v>
      </c>
      <c r="CO185" s="7" t="s">
        <v>316</v>
      </c>
      <c r="CP185" s="6">
        <v>1142</v>
      </c>
      <c r="CQ185" s="7" t="s">
        <v>1525</v>
      </c>
      <c r="CR185" s="11">
        <v>0.129</v>
      </c>
      <c r="CS185" s="7" t="s">
        <v>1057</v>
      </c>
    </row>
    <row r="186" spans="1:97" s="15" customFormat="1">
      <c r="A186" s="842" t="s">
        <v>481</v>
      </c>
      <c r="B186" s="867">
        <v>702</v>
      </c>
      <c r="C186" s="839" t="s">
        <v>3886</v>
      </c>
      <c r="D186" s="840">
        <v>0.191</v>
      </c>
      <c r="E186" s="839" t="s">
        <v>3887</v>
      </c>
      <c r="F186" s="838">
        <v>377</v>
      </c>
      <c r="G186" s="839" t="s">
        <v>3888</v>
      </c>
      <c r="H186" s="840">
        <v>0.11700000000000001</v>
      </c>
      <c r="I186" s="839" t="s">
        <v>3889</v>
      </c>
      <c r="J186" s="838">
        <v>243</v>
      </c>
      <c r="K186" s="839" t="s">
        <v>3890</v>
      </c>
      <c r="L186" s="840">
        <v>0.37</v>
      </c>
      <c r="M186" s="841" t="s">
        <v>3891</v>
      </c>
      <c r="O186" s="77" t="s">
        <v>481</v>
      </c>
      <c r="P186" s="277">
        <v>563</v>
      </c>
      <c r="Q186" s="277">
        <v>318</v>
      </c>
      <c r="R186" s="278">
        <v>25.9</v>
      </c>
      <c r="S186" s="279">
        <v>31.3</v>
      </c>
      <c r="T186" s="280">
        <v>308</v>
      </c>
      <c r="U186" s="277">
        <v>190</v>
      </c>
      <c r="V186" s="289">
        <v>0</v>
      </c>
      <c r="W186" s="279">
        <v>37.1</v>
      </c>
      <c r="X186" s="280">
        <v>181</v>
      </c>
      <c r="Y186" s="277">
        <v>176</v>
      </c>
      <c r="Z186" s="278">
        <v>39.799999999999997</v>
      </c>
      <c r="AA186" s="278">
        <v>52.3</v>
      </c>
      <c r="AB186" s="260"/>
      <c r="AC186" s="77" t="s">
        <v>481</v>
      </c>
      <c r="AD186" s="67">
        <v>1118</v>
      </c>
      <c r="AE186" s="68">
        <v>182</v>
      </c>
      <c r="AF186" s="69">
        <v>11.4</v>
      </c>
      <c r="AG186" s="70">
        <v>5.9</v>
      </c>
      <c r="AH186" s="67">
        <v>692</v>
      </c>
      <c r="AI186" s="68">
        <v>149</v>
      </c>
      <c r="AJ186" s="69">
        <v>1.9</v>
      </c>
      <c r="AK186" s="70">
        <v>1.8</v>
      </c>
      <c r="AL186" s="67">
        <v>216</v>
      </c>
      <c r="AM186" s="68">
        <v>88</v>
      </c>
      <c r="AN186" s="69">
        <v>31.9</v>
      </c>
      <c r="AO186" s="69">
        <v>22.3</v>
      </c>
      <c r="AQ186" s="78" t="s">
        <v>481</v>
      </c>
      <c r="AR186" s="86">
        <v>819</v>
      </c>
      <c r="AS186" s="61" t="s">
        <v>1154</v>
      </c>
      <c r="AT186" s="62">
        <v>0.35799999999999998</v>
      </c>
      <c r="AU186" s="81" t="s">
        <v>1526</v>
      </c>
      <c r="AV186" s="86">
        <v>381</v>
      </c>
      <c r="AW186" s="61" t="s">
        <v>1527</v>
      </c>
      <c r="AX186" s="62">
        <v>7.0999999999999994E-2</v>
      </c>
      <c r="AY186" s="81" t="s">
        <v>930</v>
      </c>
      <c r="AZ186" s="86">
        <v>206</v>
      </c>
      <c r="BA186" s="61" t="s">
        <v>1528</v>
      </c>
      <c r="BB186" s="62">
        <v>0.90300000000000002</v>
      </c>
      <c r="BC186" s="61" t="s">
        <v>1529</v>
      </c>
      <c r="BE186" s="82" t="s">
        <v>481</v>
      </c>
      <c r="BF186" s="61">
        <v>959</v>
      </c>
      <c r="BG186" s="61" t="s">
        <v>1530</v>
      </c>
      <c r="BH186" s="62">
        <v>6.3E-2</v>
      </c>
      <c r="BI186" s="61" t="s">
        <v>647</v>
      </c>
      <c r="BJ186" s="61">
        <v>747</v>
      </c>
      <c r="BK186" s="61" t="s">
        <v>1531</v>
      </c>
      <c r="BL186" s="62">
        <v>6.4000000000000001E-2</v>
      </c>
      <c r="BM186" s="61" t="s">
        <v>686</v>
      </c>
      <c r="BN186" s="61">
        <v>68</v>
      </c>
      <c r="BO186" s="61" t="s">
        <v>1532</v>
      </c>
      <c r="BP186" s="62">
        <v>0.17599999999999999</v>
      </c>
      <c r="BQ186" s="61" t="s">
        <v>1533</v>
      </c>
      <c r="BS186" s="82" t="s">
        <v>481</v>
      </c>
      <c r="BT186" s="61">
        <v>869</v>
      </c>
      <c r="BU186" s="61" t="s">
        <v>1534</v>
      </c>
      <c r="BV186" s="62">
        <v>6.4000000000000001E-2</v>
      </c>
      <c r="BW186" s="61" t="s">
        <v>907</v>
      </c>
      <c r="BX186" s="61">
        <v>456</v>
      </c>
      <c r="BY186" s="61" t="s">
        <v>441</v>
      </c>
      <c r="BZ186" s="62">
        <v>0</v>
      </c>
      <c r="CA186" s="61" t="s">
        <v>1535</v>
      </c>
      <c r="CB186" s="61">
        <v>324</v>
      </c>
      <c r="CC186" s="61" t="s">
        <v>1536</v>
      </c>
      <c r="CD186" s="62">
        <v>2.1999999999999999E-2</v>
      </c>
      <c r="CE186" s="61" t="s">
        <v>604</v>
      </c>
      <c r="CG186" s="22"/>
      <c r="CH186" s="6"/>
      <c r="CI186" s="7"/>
      <c r="CJ186" s="11"/>
      <c r="CK186" s="7"/>
      <c r="CL186" s="6"/>
      <c r="CM186" s="7"/>
      <c r="CN186" s="11"/>
      <c r="CO186" s="7"/>
      <c r="CP186" s="6"/>
      <c r="CQ186" s="7"/>
      <c r="CR186" s="11"/>
      <c r="CS186" s="7"/>
    </row>
    <row r="187" spans="1:97" s="15" customFormat="1" ht="26">
      <c r="A187" s="842" t="s">
        <v>495</v>
      </c>
      <c r="B187" s="867">
        <v>941</v>
      </c>
      <c r="C187" s="839" t="s">
        <v>3892</v>
      </c>
      <c r="D187" s="840">
        <v>0.12</v>
      </c>
      <c r="E187" s="839" t="s">
        <v>3522</v>
      </c>
      <c r="F187" s="838">
        <v>588</v>
      </c>
      <c r="G187" s="839" t="s">
        <v>3893</v>
      </c>
      <c r="H187" s="840">
        <v>0</v>
      </c>
      <c r="I187" s="839" t="s">
        <v>3894</v>
      </c>
      <c r="J187" s="838">
        <v>280</v>
      </c>
      <c r="K187" s="839" t="s">
        <v>3895</v>
      </c>
      <c r="L187" s="840">
        <v>0.28599999999999998</v>
      </c>
      <c r="M187" s="841" t="s">
        <v>3590</v>
      </c>
      <c r="O187" s="77" t="s">
        <v>495</v>
      </c>
      <c r="P187" s="277">
        <v>2237</v>
      </c>
      <c r="Q187" s="277">
        <v>843</v>
      </c>
      <c r="R187" s="278">
        <v>24.5</v>
      </c>
      <c r="S187" s="279">
        <v>20.6</v>
      </c>
      <c r="T187" s="280">
        <v>1505</v>
      </c>
      <c r="U187" s="277">
        <v>806</v>
      </c>
      <c r="V187" s="278">
        <v>31.6</v>
      </c>
      <c r="W187" s="279">
        <v>29.4</v>
      </c>
      <c r="X187" s="280">
        <v>465</v>
      </c>
      <c r="Y187" s="277">
        <v>363</v>
      </c>
      <c r="Z187" s="278">
        <v>5.8</v>
      </c>
      <c r="AA187" s="278">
        <v>13.4</v>
      </c>
      <c r="AB187" s="260"/>
      <c r="AC187" s="77" t="s">
        <v>495</v>
      </c>
      <c r="AD187" s="67">
        <v>1479</v>
      </c>
      <c r="AE187" s="68">
        <v>241</v>
      </c>
      <c r="AF187" s="69">
        <v>8.9</v>
      </c>
      <c r="AG187" s="70">
        <v>4</v>
      </c>
      <c r="AH187" s="67">
        <v>1065</v>
      </c>
      <c r="AI187" s="68">
        <v>209</v>
      </c>
      <c r="AJ187" s="69">
        <v>5.2</v>
      </c>
      <c r="AK187" s="70">
        <v>3.9</v>
      </c>
      <c r="AL187" s="67">
        <v>214</v>
      </c>
      <c r="AM187" s="68">
        <v>69</v>
      </c>
      <c r="AN187" s="69">
        <v>29</v>
      </c>
      <c r="AO187" s="69">
        <v>15.9</v>
      </c>
      <c r="AQ187" s="78" t="s">
        <v>495</v>
      </c>
      <c r="AR187" s="79">
        <v>1709</v>
      </c>
      <c r="AS187" s="61" t="s">
        <v>153</v>
      </c>
      <c r="AT187" s="62">
        <v>0.16400000000000001</v>
      </c>
      <c r="AU187" s="81" t="s">
        <v>1281</v>
      </c>
      <c r="AV187" s="79">
        <v>1102</v>
      </c>
      <c r="AW187" s="61" t="s">
        <v>163</v>
      </c>
      <c r="AX187" s="62">
        <v>0.09</v>
      </c>
      <c r="AY187" s="81" t="s">
        <v>765</v>
      </c>
      <c r="AZ187" s="86">
        <v>239</v>
      </c>
      <c r="BA187" s="61" t="s">
        <v>1537</v>
      </c>
      <c r="BB187" s="62">
        <v>0.53600000000000003</v>
      </c>
      <c r="BC187" s="61" t="s">
        <v>1155</v>
      </c>
      <c r="BE187" s="82" t="s">
        <v>495</v>
      </c>
      <c r="BF187" s="60">
        <v>1875</v>
      </c>
      <c r="BG187" s="61" t="s">
        <v>1538</v>
      </c>
      <c r="BH187" s="62">
        <v>1.7000000000000001E-2</v>
      </c>
      <c r="BI187" s="61" t="s">
        <v>492</v>
      </c>
      <c r="BJ187" s="60">
        <v>1223</v>
      </c>
      <c r="BK187" s="61" t="s">
        <v>1539</v>
      </c>
      <c r="BL187" s="62">
        <v>1.2999999999999999E-2</v>
      </c>
      <c r="BM187" s="61" t="s">
        <v>144</v>
      </c>
      <c r="BN187" s="61">
        <v>297</v>
      </c>
      <c r="BO187" s="61" t="s">
        <v>1540</v>
      </c>
      <c r="BP187" s="62">
        <v>5.0999999999999997E-2</v>
      </c>
      <c r="BQ187" s="61" t="s">
        <v>907</v>
      </c>
      <c r="BS187" s="82" t="s">
        <v>495</v>
      </c>
      <c r="BT187" s="60">
        <v>1327</v>
      </c>
      <c r="BU187" s="61" t="s">
        <v>929</v>
      </c>
      <c r="BV187" s="62">
        <v>0.11700000000000001</v>
      </c>
      <c r="BW187" s="61" t="s">
        <v>992</v>
      </c>
      <c r="BX187" s="60">
        <v>1137</v>
      </c>
      <c r="BY187" s="61" t="s">
        <v>1541</v>
      </c>
      <c r="BZ187" s="62">
        <v>8.6999999999999994E-2</v>
      </c>
      <c r="CA187" s="61" t="s">
        <v>992</v>
      </c>
      <c r="CB187" s="61">
        <v>190</v>
      </c>
      <c r="CC187" s="61" t="s">
        <v>1542</v>
      </c>
      <c r="CD187" s="62">
        <v>0.29499999999999998</v>
      </c>
      <c r="CE187" s="61" t="s">
        <v>1543</v>
      </c>
      <c r="CG187" s="22"/>
      <c r="CH187" s="6"/>
      <c r="CI187" s="7"/>
      <c r="CJ187" s="11"/>
      <c r="CK187" s="7"/>
      <c r="CL187" s="6"/>
      <c r="CM187" s="7"/>
      <c r="CN187" s="11"/>
      <c r="CO187" s="7"/>
      <c r="CP187" s="6"/>
      <c r="CQ187" s="7"/>
      <c r="CR187" s="11"/>
      <c r="CS187" s="7"/>
    </row>
    <row r="188" spans="1:97" s="15" customFormat="1">
      <c r="A188" s="842" t="s">
        <v>508</v>
      </c>
      <c r="B188" s="867">
        <v>4731</v>
      </c>
      <c r="C188" s="839" t="s">
        <v>3896</v>
      </c>
      <c r="D188" s="840">
        <v>0.18099999999999999</v>
      </c>
      <c r="E188" s="839" t="s">
        <v>3508</v>
      </c>
      <c r="F188" s="838">
        <v>2419</v>
      </c>
      <c r="G188" s="839" t="s">
        <v>3897</v>
      </c>
      <c r="H188" s="840">
        <v>5.8999999999999997E-2</v>
      </c>
      <c r="I188" s="839" t="s">
        <v>3563</v>
      </c>
      <c r="J188" s="838">
        <v>1597</v>
      </c>
      <c r="K188" s="839" t="s">
        <v>3898</v>
      </c>
      <c r="L188" s="840">
        <v>0.39</v>
      </c>
      <c r="M188" s="841" t="s">
        <v>3899</v>
      </c>
      <c r="O188" s="77" t="s">
        <v>508</v>
      </c>
      <c r="P188" s="277">
        <v>3818</v>
      </c>
      <c r="Q188" s="277">
        <v>861</v>
      </c>
      <c r="R188" s="278">
        <v>8.6999999999999993</v>
      </c>
      <c r="S188" s="279">
        <v>7.7</v>
      </c>
      <c r="T188" s="280">
        <v>2470</v>
      </c>
      <c r="U188" s="277">
        <v>670</v>
      </c>
      <c r="V188" s="289">
        <v>0</v>
      </c>
      <c r="W188" s="279">
        <v>6.2</v>
      </c>
      <c r="X188" s="280">
        <v>753</v>
      </c>
      <c r="Y188" s="277">
        <v>421</v>
      </c>
      <c r="Z188" s="278">
        <v>41.6</v>
      </c>
      <c r="AA188" s="278">
        <v>30.4</v>
      </c>
      <c r="AB188" s="260"/>
      <c r="AC188" s="77" t="s">
        <v>508</v>
      </c>
      <c r="AD188" s="67">
        <v>4234</v>
      </c>
      <c r="AE188" s="68">
        <v>355</v>
      </c>
      <c r="AF188" s="69">
        <v>6.1</v>
      </c>
      <c r="AG188" s="70">
        <v>1.8</v>
      </c>
      <c r="AH188" s="67">
        <v>2780</v>
      </c>
      <c r="AI188" s="68">
        <v>297</v>
      </c>
      <c r="AJ188" s="69">
        <v>2</v>
      </c>
      <c r="AK188" s="70">
        <v>1.1000000000000001</v>
      </c>
      <c r="AL188" s="67">
        <v>841</v>
      </c>
      <c r="AM188" s="68">
        <v>177</v>
      </c>
      <c r="AN188" s="69">
        <v>10</v>
      </c>
      <c r="AO188" s="69">
        <v>4.5</v>
      </c>
      <c r="AQ188" s="78" t="s">
        <v>508</v>
      </c>
      <c r="AR188" s="79">
        <v>5272</v>
      </c>
      <c r="AS188" s="61" t="s">
        <v>1236</v>
      </c>
      <c r="AT188" s="62">
        <v>6.4000000000000001E-2</v>
      </c>
      <c r="AU188" s="81" t="s">
        <v>116</v>
      </c>
      <c r="AV188" s="79">
        <v>3600</v>
      </c>
      <c r="AW188" s="61" t="s">
        <v>1538</v>
      </c>
      <c r="AX188" s="62">
        <v>1.2E-2</v>
      </c>
      <c r="AY188" s="81" t="s">
        <v>109</v>
      </c>
      <c r="AZ188" s="79">
        <v>1013</v>
      </c>
      <c r="BA188" s="61" t="s">
        <v>1544</v>
      </c>
      <c r="BB188" s="62">
        <v>5.8999999999999997E-2</v>
      </c>
      <c r="BC188" s="61" t="s">
        <v>1545</v>
      </c>
      <c r="BE188" s="82" t="s">
        <v>508</v>
      </c>
      <c r="BF188" s="60">
        <v>4612</v>
      </c>
      <c r="BG188" s="61" t="s">
        <v>288</v>
      </c>
      <c r="BH188" s="62">
        <v>0.04</v>
      </c>
      <c r="BI188" s="61" t="s">
        <v>156</v>
      </c>
      <c r="BJ188" s="60">
        <v>2809</v>
      </c>
      <c r="BK188" s="61" t="s">
        <v>887</v>
      </c>
      <c r="BL188" s="62">
        <v>1.2E-2</v>
      </c>
      <c r="BM188" s="61" t="s">
        <v>109</v>
      </c>
      <c r="BN188" s="61">
        <v>758</v>
      </c>
      <c r="BO188" s="61" t="s">
        <v>1546</v>
      </c>
      <c r="BP188" s="62">
        <v>0.17499999999999999</v>
      </c>
      <c r="BQ188" s="61" t="s">
        <v>1098</v>
      </c>
      <c r="BS188" s="82" t="s">
        <v>508</v>
      </c>
      <c r="BT188" s="60">
        <v>3673</v>
      </c>
      <c r="BU188" s="61" t="s">
        <v>129</v>
      </c>
      <c r="BV188" s="62">
        <v>7.9000000000000001E-2</v>
      </c>
      <c r="BW188" s="61" t="s">
        <v>915</v>
      </c>
      <c r="BX188" s="60">
        <v>2877</v>
      </c>
      <c r="BY188" s="61" t="s">
        <v>1547</v>
      </c>
      <c r="BZ188" s="62">
        <v>2.1000000000000001E-2</v>
      </c>
      <c r="CA188" s="61" t="s">
        <v>143</v>
      </c>
      <c r="CB188" s="61">
        <v>492</v>
      </c>
      <c r="CC188" s="61" t="s">
        <v>1540</v>
      </c>
      <c r="CD188" s="62">
        <v>0.19900000000000001</v>
      </c>
      <c r="CE188" s="61" t="s">
        <v>1548</v>
      </c>
      <c r="CG188" s="22"/>
      <c r="CH188" s="6"/>
      <c r="CI188" s="7"/>
      <c r="CJ188" s="11"/>
      <c r="CK188" s="7"/>
      <c r="CL188" s="6"/>
      <c r="CM188" s="7"/>
      <c r="CN188" s="11"/>
      <c r="CO188" s="7"/>
      <c r="CP188" s="6"/>
      <c r="CQ188" s="7"/>
      <c r="CR188" s="11"/>
      <c r="CS188" s="7"/>
    </row>
    <row r="189" spans="1:97" s="15" customFormat="1">
      <c r="A189" s="101"/>
      <c r="B189" s="843"/>
      <c r="C189" s="844"/>
      <c r="D189" s="845"/>
      <c r="E189" s="846"/>
      <c r="F189" s="847"/>
      <c r="G189" s="843"/>
      <c r="H189" s="848"/>
      <c r="I189" s="846"/>
      <c r="J189" s="847"/>
      <c r="K189" s="844"/>
      <c r="L189" s="845"/>
      <c r="M189" s="848"/>
      <c r="O189" s="83"/>
      <c r="P189" s="277"/>
      <c r="Q189" s="277"/>
      <c r="R189" s="278"/>
      <c r="S189" s="279"/>
      <c r="T189" s="280"/>
      <c r="U189" s="277"/>
      <c r="V189" s="278"/>
      <c r="W189" s="279"/>
      <c r="X189" s="280"/>
      <c r="Y189" s="277"/>
      <c r="Z189" s="278"/>
      <c r="AA189" s="278"/>
      <c r="AB189" s="260"/>
      <c r="AC189" s="83"/>
      <c r="AD189" s="67"/>
      <c r="AE189" s="68"/>
      <c r="AF189" s="69"/>
      <c r="AG189" s="70"/>
      <c r="AH189" s="67"/>
      <c r="AI189" s="68"/>
      <c r="AJ189" s="69"/>
      <c r="AK189" s="70"/>
      <c r="AL189" s="67"/>
      <c r="AM189" s="68"/>
      <c r="AN189" s="69"/>
      <c r="AO189" s="69"/>
      <c r="AQ189" s="268"/>
      <c r="AR189" s="86"/>
      <c r="AS189" s="61"/>
      <c r="AT189" s="62"/>
      <c r="AU189" s="81"/>
      <c r="AV189" s="86"/>
      <c r="AW189" s="61"/>
      <c r="AX189" s="62"/>
      <c r="AY189" s="81"/>
      <c r="AZ189" s="86"/>
      <c r="BA189" s="61"/>
      <c r="BB189" s="62"/>
      <c r="BC189" s="61"/>
      <c r="BE189" s="22"/>
      <c r="BF189" s="61" t="s">
        <v>150</v>
      </c>
      <c r="BG189" s="61" t="s">
        <v>150</v>
      </c>
      <c r="BH189" s="62" t="s">
        <v>150</v>
      </c>
      <c r="BI189" s="61" t="s">
        <v>150</v>
      </c>
      <c r="BJ189" s="61" t="s">
        <v>150</v>
      </c>
      <c r="BK189" s="61" t="s">
        <v>150</v>
      </c>
      <c r="BL189" s="62" t="s">
        <v>150</v>
      </c>
      <c r="BM189" s="61" t="s">
        <v>150</v>
      </c>
      <c r="BN189" s="61" t="s">
        <v>150</v>
      </c>
      <c r="BO189" s="61" t="s">
        <v>150</v>
      </c>
      <c r="BP189" s="62" t="s">
        <v>150</v>
      </c>
      <c r="BQ189" s="61" t="s">
        <v>150</v>
      </c>
      <c r="BS189" s="22"/>
      <c r="BT189" s="7"/>
      <c r="BU189" s="7"/>
      <c r="BV189" s="11"/>
      <c r="BW189" s="7"/>
      <c r="BX189" s="7"/>
      <c r="BY189" s="7"/>
      <c r="BZ189" s="11"/>
      <c r="CA189" s="7"/>
      <c r="CB189" s="7"/>
      <c r="CC189" s="7"/>
      <c r="CD189" s="11"/>
      <c r="CE189" s="7"/>
      <c r="CG189" s="22"/>
      <c r="CH189" s="7"/>
      <c r="CI189" s="7"/>
      <c r="CJ189" s="11"/>
      <c r="CK189" s="7"/>
      <c r="CL189" s="7"/>
      <c r="CM189" s="7"/>
      <c r="CN189" s="11"/>
      <c r="CO189" s="7"/>
      <c r="CP189" s="7"/>
      <c r="CQ189" s="7"/>
      <c r="CR189" s="11"/>
      <c r="CS189" s="7"/>
    </row>
    <row r="190" spans="1:97" s="15" customFormat="1">
      <c r="A190" s="858" t="s">
        <v>518</v>
      </c>
      <c r="B190" s="850"/>
      <c r="C190" s="851"/>
      <c r="D190" s="850"/>
      <c r="E190" s="851"/>
      <c r="F190" s="850"/>
      <c r="G190" s="852"/>
      <c r="H190" s="852"/>
      <c r="I190" s="851"/>
      <c r="J190" s="850"/>
      <c r="K190" s="851"/>
      <c r="L190" s="850"/>
      <c r="M190" s="852"/>
      <c r="O190" s="105" t="s">
        <v>518</v>
      </c>
      <c r="P190" s="147"/>
      <c r="Q190" s="52"/>
      <c r="R190" s="52"/>
      <c r="S190" s="281"/>
      <c r="T190" s="147"/>
      <c r="U190" s="52"/>
      <c r="V190" s="52"/>
      <c r="W190" s="281"/>
      <c r="X190" s="147"/>
      <c r="Y190" s="52"/>
      <c r="Z190" s="52"/>
      <c r="AA190" s="52"/>
      <c r="AB190" s="260"/>
      <c r="AC190" s="105" t="s">
        <v>518</v>
      </c>
      <c r="AD190" s="50"/>
      <c r="AE190" s="51"/>
      <c r="AF190" s="52"/>
      <c r="AG190" s="53"/>
      <c r="AH190" s="50"/>
      <c r="AI190" s="51"/>
      <c r="AJ190" s="52"/>
      <c r="AK190" s="53"/>
      <c r="AL190" s="50"/>
      <c r="AM190" s="51"/>
      <c r="AN190" s="52"/>
      <c r="AO190" s="52"/>
      <c r="AQ190" s="110" t="s">
        <v>518</v>
      </c>
      <c r="AR190" s="111"/>
      <c r="AS190" s="106"/>
      <c r="AT190" s="107"/>
      <c r="AU190" s="106"/>
      <c r="AV190" s="111"/>
      <c r="AW190" s="106"/>
      <c r="AX190" s="107"/>
      <c r="AY190" s="106"/>
      <c r="AZ190" s="111"/>
      <c r="BA190" s="106"/>
      <c r="BB190" s="107"/>
      <c r="BC190" s="109"/>
      <c r="BE190" s="262" t="s">
        <v>518</v>
      </c>
      <c r="BF190" s="263"/>
      <c r="BG190" s="263"/>
      <c r="BH190" s="93"/>
      <c r="BI190" s="263"/>
      <c r="BJ190" s="263"/>
      <c r="BK190" s="263"/>
      <c r="BL190" s="93"/>
      <c r="BM190" s="263"/>
      <c r="BN190" s="263"/>
      <c r="BO190" s="263"/>
      <c r="BP190" s="93"/>
      <c r="BQ190" s="264"/>
      <c r="BS190" s="262" t="s">
        <v>518</v>
      </c>
      <c r="BT190" s="263"/>
      <c r="BU190" s="263"/>
      <c r="BV190" s="93"/>
      <c r="BW190" s="263"/>
      <c r="BX190" s="263"/>
      <c r="BY190" s="263"/>
      <c r="BZ190" s="93"/>
      <c r="CA190" s="263"/>
      <c r="CB190" s="263"/>
      <c r="CC190" s="263"/>
      <c r="CD190" s="93"/>
      <c r="CE190" s="264"/>
      <c r="CG190" s="1661" t="s">
        <v>518</v>
      </c>
      <c r="CH190" s="1662"/>
      <c r="CI190" s="1662"/>
      <c r="CJ190" s="1662"/>
      <c r="CK190" s="1662"/>
      <c r="CL190" s="1662"/>
      <c r="CM190" s="1662"/>
      <c r="CN190" s="1662"/>
      <c r="CO190" s="1662"/>
      <c r="CP190" s="1662"/>
      <c r="CQ190" s="1662"/>
      <c r="CR190" s="1662"/>
      <c r="CS190" s="1663"/>
    </row>
    <row r="191" spans="1:97" s="15" customFormat="1">
      <c r="A191" s="101" t="s">
        <v>519</v>
      </c>
      <c r="B191" s="867"/>
      <c r="C191" s="839"/>
      <c r="D191" s="840"/>
      <c r="E191" s="839"/>
      <c r="F191" s="838"/>
      <c r="G191" s="839"/>
      <c r="H191" s="840"/>
      <c r="I191" s="839"/>
      <c r="J191" s="838"/>
      <c r="K191" s="839"/>
      <c r="L191" s="840"/>
      <c r="M191" s="841"/>
      <c r="O191" s="83" t="s">
        <v>519</v>
      </c>
      <c r="P191" s="277"/>
      <c r="Q191" s="277"/>
      <c r="R191" s="278"/>
      <c r="S191" s="279"/>
      <c r="T191" s="280"/>
      <c r="U191" s="277"/>
      <c r="V191" s="278"/>
      <c r="W191" s="279"/>
      <c r="X191" s="280"/>
      <c r="Y191" s="277"/>
      <c r="Z191" s="278"/>
      <c r="AA191" s="278"/>
      <c r="AB191" s="260"/>
      <c r="AC191" s="83" t="s">
        <v>519</v>
      </c>
      <c r="AD191" s="67"/>
      <c r="AE191" s="68"/>
      <c r="AF191" s="69"/>
      <c r="AG191" s="70"/>
      <c r="AH191" s="67"/>
      <c r="AI191" s="68"/>
      <c r="AJ191" s="69"/>
      <c r="AK191" s="70"/>
      <c r="AL191" s="67"/>
      <c r="AM191" s="68"/>
      <c r="AN191" s="69"/>
      <c r="AO191" s="69"/>
      <c r="AQ191" s="268" t="s">
        <v>519</v>
      </c>
      <c r="AR191" s="86"/>
      <c r="AS191" s="61"/>
      <c r="AT191" s="62"/>
      <c r="AU191" s="81"/>
      <c r="AV191" s="86"/>
      <c r="AW191" s="61"/>
      <c r="AX191" s="62"/>
      <c r="AY191" s="81"/>
      <c r="AZ191" s="86"/>
      <c r="BA191" s="61"/>
      <c r="BB191" s="62"/>
      <c r="BC191" s="61"/>
      <c r="BE191" s="22" t="s">
        <v>519</v>
      </c>
      <c r="BF191" s="61" t="s">
        <v>150</v>
      </c>
      <c r="BG191" s="61" t="s">
        <v>150</v>
      </c>
      <c r="BH191" s="62" t="s">
        <v>150</v>
      </c>
      <c r="BI191" s="61" t="s">
        <v>150</v>
      </c>
      <c r="BJ191" s="61" t="s">
        <v>150</v>
      </c>
      <c r="BK191" s="61" t="s">
        <v>150</v>
      </c>
      <c r="BL191" s="62" t="s">
        <v>150</v>
      </c>
      <c r="BM191" s="61" t="s">
        <v>150</v>
      </c>
      <c r="BN191" s="61" t="s">
        <v>150</v>
      </c>
      <c r="BO191" s="61" t="s">
        <v>150</v>
      </c>
      <c r="BP191" s="62" t="s">
        <v>150</v>
      </c>
      <c r="BQ191" s="61" t="s">
        <v>150</v>
      </c>
      <c r="BS191" s="22" t="s">
        <v>519</v>
      </c>
      <c r="BT191" s="7"/>
      <c r="BU191" s="7"/>
      <c r="BV191" s="11"/>
      <c r="BW191" s="7"/>
      <c r="BX191" s="7"/>
      <c r="BY191" s="7"/>
      <c r="BZ191" s="11"/>
      <c r="CA191" s="7"/>
      <c r="CB191" s="7"/>
      <c r="CC191" s="7"/>
      <c r="CD191" s="11"/>
      <c r="CE191" s="7"/>
      <c r="CG191" s="22" t="s">
        <v>519</v>
      </c>
      <c r="CH191" s="7"/>
      <c r="CI191" s="7"/>
      <c r="CJ191" s="11"/>
      <c r="CK191" s="7"/>
      <c r="CL191" s="7"/>
      <c r="CM191" s="7"/>
      <c r="CN191" s="11"/>
      <c r="CO191" s="7"/>
      <c r="CP191" s="7"/>
      <c r="CQ191" s="7"/>
      <c r="CR191" s="11"/>
      <c r="CS191" s="7"/>
    </row>
    <row r="192" spans="1:97" s="15" customFormat="1">
      <c r="A192" s="842" t="s">
        <v>520</v>
      </c>
      <c r="B192" s="867">
        <v>6366</v>
      </c>
      <c r="C192" s="839" t="s">
        <v>3900</v>
      </c>
      <c r="D192" s="840">
        <v>6.2E-2</v>
      </c>
      <c r="E192" s="839" t="s">
        <v>3496</v>
      </c>
      <c r="F192" s="838">
        <v>4857</v>
      </c>
      <c r="G192" s="839" t="s">
        <v>3901</v>
      </c>
      <c r="H192" s="840">
        <v>1.2999999999999999E-2</v>
      </c>
      <c r="I192" s="839" t="s">
        <v>3483</v>
      </c>
      <c r="J192" s="838">
        <v>1159</v>
      </c>
      <c r="K192" s="839" t="s">
        <v>3902</v>
      </c>
      <c r="L192" s="840">
        <v>0.21199999999999999</v>
      </c>
      <c r="M192" s="841" t="s">
        <v>3903</v>
      </c>
      <c r="O192" s="77" t="s">
        <v>520</v>
      </c>
      <c r="P192" s="277">
        <v>6509</v>
      </c>
      <c r="Q192" s="277">
        <v>842</v>
      </c>
      <c r="R192" s="278">
        <v>5.3</v>
      </c>
      <c r="S192" s="279">
        <v>4.8</v>
      </c>
      <c r="T192" s="280">
        <v>5262</v>
      </c>
      <c r="U192" s="277">
        <v>805</v>
      </c>
      <c r="V192" s="278">
        <v>1.2</v>
      </c>
      <c r="W192" s="288">
        <v>2</v>
      </c>
      <c r="X192" s="280">
        <v>848</v>
      </c>
      <c r="Y192" s="277">
        <v>416</v>
      </c>
      <c r="Z192" s="278">
        <v>22.8</v>
      </c>
      <c r="AA192" s="278">
        <v>21.4</v>
      </c>
      <c r="AB192" s="260"/>
      <c r="AC192" s="77" t="s">
        <v>520</v>
      </c>
      <c r="AD192" s="67">
        <v>6302</v>
      </c>
      <c r="AE192" s="68">
        <v>323</v>
      </c>
      <c r="AF192" s="69">
        <v>4.7</v>
      </c>
      <c r="AG192" s="70">
        <v>1.4</v>
      </c>
      <c r="AH192" s="67">
        <v>5323</v>
      </c>
      <c r="AI192" s="68">
        <v>316</v>
      </c>
      <c r="AJ192" s="69">
        <v>3.1</v>
      </c>
      <c r="AK192" s="70">
        <v>1.1000000000000001</v>
      </c>
      <c r="AL192" s="67">
        <v>562</v>
      </c>
      <c r="AM192" s="68">
        <v>135</v>
      </c>
      <c r="AN192" s="69">
        <v>10.9</v>
      </c>
      <c r="AO192" s="69">
        <v>8</v>
      </c>
      <c r="AQ192" s="78" t="s">
        <v>520</v>
      </c>
      <c r="AR192" s="79">
        <v>6792</v>
      </c>
      <c r="AS192" s="61" t="s">
        <v>1032</v>
      </c>
      <c r="AT192" s="62">
        <v>0.11600000000000001</v>
      </c>
      <c r="AU192" s="81" t="s">
        <v>604</v>
      </c>
      <c r="AV192" s="79">
        <v>5418</v>
      </c>
      <c r="AW192" s="61" t="s">
        <v>1549</v>
      </c>
      <c r="AX192" s="62">
        <v>5.1999999999999998E-2</v>
      </c>
      <c r="AY192" s="81" t="s">
        <v>103</v>
      </c>
      <c r="AZ192" s="86">
        <v>747</v>
      </c>
      <c r="BA192" s="61" t="s">
        <v>1550</v>
      </c>
      <c r="BB192" s="62">
        <v>0.34899999999999998</v>
      </c>
      <c r="BC192" s="61" t="s">
        <v>1070</v>
      </c>
      <c r="BE192" s="82" t="s">
        <v>520</v>
      </c>
      <c r="BF192" s="60">
        <v>5949</v>
      </c>
      <c r="BG192" s="61" t="s">
        <v>1539</v>
      </c>
      <c r="BH192" s="62">
        <v>1.2E-2</v>
      </c>
      <c r="BI192" s="61" t="s">
        <v>105</v>
      </c>
      <c r="BJ192" s="60">
        <v>5216</v>
      </c>
      <c r="BK192" s="61" t="s">
        <v>1551</v>
      </c>
      <c r="BL192" s="62">
        <v>0.01</v>
      </c>
      <c r="BM192" s="61" t="s">
        <v>105</v>
      </c>
      <c r="BN192" s="61">
        <v>391</v>
      </c>
      <c r="BO192" s="61" t="s">
        <v>1552</v>
      </c>
      <c r="BP192" s="62">
        <v>0</v>
      </c>
      <c r="BQ192" s="61" t="s">
        <v>1553</v>
      </c>
      <c r="BS192" s="82" t="s">
        <v>520</v>
      </c>
      <c r="BT192" s="60">
        <v>5993</v>
      </c>
      <c r="BU192" s="61" t="s">
        <v>1554</v>
      </c>
      <c r="BV192" s="62">
        <v>5.6000000000000001E-2</v>
      </c>
      <c r="BW192" s="61" t="s">
        <v>104</v>
      </c>
      <c r="BX192" s="60">
        <v>5304</v>
      </c>
      <c r="BY192" s="61" t="s">
        <v>989</v>
      </c>
      <c r="BZ192" s="62">
        <v>5.2999999999999999E-2</v>
      </c>
      <c r="CA192" s="61" t="s">
        <v>483</v>
      </c>
      <c r="CB192" s="61">
        <v>373</v>
      </c>
      <c r="CC192" s="61" t="s">
        <v>1555</v>
      </c>
      <c r="CD192" s="62">
        <v>1.9E-2</v>
      </c>
      <c r="CE192" s="61" t="s">
        <v>694</v>
      </c>
      <c r="CG192" s="22" t="s">
        <v>532</v>
      </c>
      <c r="CH192" s="6">
        <v>6435</v>
      </c>
      <c r="CI192" s="7" t="s">
        <v>1048</v>
      </c>
      <c r="CJ192" s="11">
        <v>5.3999999999999999E-2</v>
      </c>
      <c r="CK192" s="7" t="s">
        <v>650</v>
      </c>
      <c r="CL192" s="6">
        <v>5272</v>
      </c>
      <c r="CM192" s="7" t="s">
        <v>975</v>
      </c>
      <c r="CN192" s="11">
        <v>5.8999999999999997E-2</v>
      </c>
      <c r="CO192" s="7" t="s">
        <v>113</v>
      </c>
      <c r="CP192" s="7">
        <v>741</v>
      </c>
      <c r="CQ192" s="7" t="s">
        <v>1531</v>
      </c>
      <c r="CR192" s="11">
        <v>4.9000000000000002E-2</v>
      </c>
      <c r="CS192" s="7" t="s">
        <v>1114</v>
      </c>
    </row>
    <row r="193" spans="1:97" s="15" customFormat="1">
      <c r="A193" s="842" t="s">
        <v>537</v>
      </c>
      <c r="B193" s="841" t="s">
        <v>544</v>
      </c>
      <c r="C193" s="839" t="s">
        <v>544</v>
      </c>
      <c r="D193" s="853" t="s">
        <v>544</v>
      </c>
      <c r="E193" s="839" t="s">
        <v>544</v>
      </c>
      <c r="F193" s="853" t="s">
        <v>544</v>
      </c>
      <c r="G193" s="839" t="s">
        <v>544</v>
      </c>
      <c r="H193" s="853" t="s">
        <v>544</v>
      </c>
      <c r="I193" s="839" t="s">
        <v>544</v>
      </c>
      <c r="J193" s="853" t="s">
        <v>544</v>
      </c>
      <c r="K193" s="839" t="s">
        <v>544</v>
      </c>
      <c r="L193" s="853" t="s">
        <v>544</v>
      </c>
      <c r="M193" s="841" t="s">
        <v>544</v>
      </c>
      <c r="O193" s="77" t="s">
        <v>537</v>
      </c>
      <c r="P193" s="277" t="s">
        <v>544</v>
      </c>
      <c r="Q193" s="277" t="s">
        <v>544</v>
      </c>
      <c r="R193" s="278" t="s">
        <v>544</v>
      </c>
      <c r="S193" s="279" t="s">
        <v>544</v>
      </c>
      <c r="T193" s="280" t="s">
        <v>544</v>
      </c>
      <c r="U193" s="277" t="s">
        <v>544</v>
      </c>
      <c r="V193" s="278" t="s">
        <v>544</v>
      </c>
      <c r="W193" s="279" t="s">
        <v>544</v>
      </c>
      <c r="X193" s="280" t="s">
        <v>544</v>
      </c>
      <c r="Y193" s="277" t="s">
        <v>544</v>
      </c>
      <c r="Z193" s="278" t="s">
        <v>544</v>
      </c>
      <c r="AA193" s="278" t="s">
        <v>544</v>
      </c>
      <c r="AB193" s="260"/>
      <c r="AC193" s="77" t="s">
        <v>537</v>
      </c>
      <c r="AD193" s="67">
        <v>14</v>
      </c>
      <c r="AE193" s="68">
        <v>14</v>
      </c>
      <c r="AF193" s="69">
        <v>0</v>
      </c>
      <c r="AG193" s="70">
        <v>72.900000000000006</v>
      </c>
      <c r="AH193" s="67">
        <v>14</v>
      </c>
      <c r="AI193" s="68">
        <v>14</v>
      </c>
      <c r="AJ193" s="69">
        <v>0</v>
      </c>
      <c r="AK193" s="70">
        <v>72.900000000000006</v>
      </c>
      <c r="AL193" s="67">
        <v>0</v>
      </c>
      <c r="AM193" s="68">
        <v>26</v>
      </c>
      <c r="AN193" s="69" t="s">
        <v>22</v>
      </c>
      <c r="AO193" s="69" t="s">
        <v>400</v>
      </c>
      <c r="AQ193" s="78" t="s">
        <v>537</v>
      </c>
      <c r="AR193" s="86" t="s">
        <v>544</v>
      </c>
      <c r="AS193" s="61" t="s">
        <v>544</v>
      </c>
      <c r="AT193" s="62" t="s">
        <v>544</v>
      </c>
      <c r="AU193" s="81" t="s">
        <v>544</v>
      </c>
      <c r="AV193" s="86" t="s">
        <v>544</v>
      </c>
      <c r="AW193" s="61" t="s">
        <v>544</v>
      </c>
      <c r="AX193" s="62" t="s">
        <v>544</v>
      </c>
      <c r="AY193" s="81" t="s">
        <v>544</v>
      </c>
      <c r="AZ193" s="86" t="s">
        <v>544</v>
      </c>
      <c r="BA193" s="61" t="s">
        <v>544</v>
      </c>
      <c r="BB193" s="62" t="s">
        <v>544</v>
      </c>
      <c r="BC193" s="61" t="s">
        <v>544</v>
      </c>
      <c r="BE193" s="82" t="s">
        <v>537</v>
      </c>
      <c r="BF193" s="61" t="s">
        <v>544</v>
      </c>
      <c r="BG193" s="61" t="s">
        <v>544</v>
      </c>
      <c r="BH193" s="62" t="s">
        <v>544</v>
      </c>
      <c r="BI193" s="61" t="s">
        <v>544</v>
      </c>
      <c r="BJ193" s="61" t="s">
        <v>544</v>
      </c>
      <c r="BK193" s="61" t="s">
        <v>544</v>
      </c>
      <c r="BL193" s="62" t="s">
        <v>544</v>
      </c>
      <c r="BM193" s="61" t="s">
        <v>544</v>
      </c>
      <c r="BN193" s="61" t="s">
        <v>544</v>
      </c>
      <c r="BO193" s="61" t="s">
        <v>544</v>
      </c>
      <c r="BP193" s="62" t="s">
        <v>544</v>
      </c>
      <c r="BQ193" s="61" t="s">
        <v>544</v>
      </c>
      <c r="BS193" s="82" t="s">
        <v>537</v>
      </c>
      <c r="BT193" s="61" t="s">
        <v>544</v>
      </c>
      <c r="BU193" s="61" t="s">
        <v>544</v>
      </c>
      <c r="BV193" s="62" t="s">
        <v>544</v>
      </c>
      <c r="BW193" s="61" t="s">
        <v>544</v>
      </c>
      <c r="BX193" s="61" t="s">
        <v>544</v>
      </c>
      <c r="BY193" s="61" t="s">
        <v>544</v>
      </c>
      <c r="BZ193" s="62" t="s">
        <v>544</v>
      </c>
      <c r="CA193" s="61" t="s">
        <v>544</v>
      </c>
      <c r="CB193" s="61" t="s">
        <v>544</v>
      </c>
      <c r="CC193" s="61" t="s">
        <v>544</v>
      </c>
      <c r="CD193" s="62" t="s">
        <v>544</v>
      </c>
      <c r="CE193" s="61" t="s">
        <v>544</v>
      </c>
      <c r="CG193" s="22" t="s">
        <v>548</v>
      </c>
      <c r="CH193" s="7" t="s">
        <v>544</v>
      </c>
      <c r="CI193" s="7" t="s">
        <v>544</v>
      </c>
      <c r="CJ193" s="11" t="s">
        <v>544</v>
      </c>
      <c r="CK193" s="7" t="s">
        <v>544</v>
      </c>
      <c r="CL193" s="7" t="s">
        <v>544</v>
      </c>
      <c r="CM193" s="7" t="s">
        <v>544</v>
      </c>
      <c r="CN193" s="11" t="s">
        <v>544</v>
      </c>
      <c r="CO193" s="7" t="s">
        <v>544</v>
      </c>
      <c r="CP193" s="7" t="s">
        <v>544</v>
      </c>
      <c r="CQ193" s="7" t="s">
        <v>544</v>
      </c>
      <c r="CR193" s="11" t="s">
        <v>544</v>
      </c>
      <c r="CS193" s="7" t="s">
        <v>544</v>
      </c>
    </row>
    <row r="194" spans="1:97" s="15" customFormat="1">
      <c r="A194" s="842" t="s">
        <v>554</v>
      </c>
      <c r="B194" s="841" t="s">
        <v>544</v>
      </c>
      <c r="C194" s="839" t="s">
        <v>544</v>
      </c>
      <c r="D194" s="853" t="s">
        <v>544</v>
      </c>
      <c r="E194" s="839" t="s">
        <v>544</v>
      </c>
      <c r="F194" s="853" t="s">
        <v>544</v>
      </c>
      <c r="G194" s="839" t="s">
        <v>544</v>
      </c>
      <c r="H194" s="853" t="s">
        <v>544</v>
      </c>
      <c r="I194" s="839" t="s">
        <v>544</v>
      </c>
      <c r="J194" s="853" t="s">
        <v>544</v>
      </c>
      <c r="K194" s="839" t="s">
        <v>544</v>
      </c>
      <c r="L194" s="853" t="s">
        <v>544</v>
      </c>
      <c r="M194" s="841" t="s">
        <v>544</v>
      </c>
      <c r="O194" s="77" t="s">
        <v>554</v>
      </c>
      <c r="P194" s="277" t="s">
        <v>544</v>
      </c>
      <c r="Q194" s="277" t="s">
        <v>544</v>
      </c>
      <c r="R194" s="278" t="s">
        <v>544</v>
      </c>
      <c r="S194" s="279" t="s">
        <v>544</v>
      </c>
      <c r="T194" s="280" t="s">
        <v>544</v>
      </c>
      <c r="U194" s="277" t="s">
        <v>544</v>
      </c>
      <c r="V194" s="278" t="s">
        <v>544</v>
      </c>
      <c r="W194" s="279" t="s">
        <v>544</v>
      </c>
      <c r="X194" s="280" t="s">
        <v>544</v>
      </c>
      <c r="Y194" s="277" t="s">
        <v>544</v>
      </c>
      <c r="Z194" s="278" t="s">
        <v>544</v>
      </c>
      <c r="AA194" s="278" t="s">
        <v>544</v>
      </c>
      <c r="AB194" s="260"/>
      <c r="AC194" s="77" t="s">
        <v>554</v>
      </c>
      <c r="AD194" s="67">
        <v>147</v>
      </c>
      <c r="AE194" s="68">
        <v>65</v>
      </c>
      <c r="AF194" s="69">
        <v>25.9</v>
      </c>
      <c r="AG194" s="70">
        <v>22</v>
      </c>
      <c r="AH194" s="67">
        <v>97</v>
      </c>
      <c r="AI194" s="68">
        <v>51</v>
      </c>
      <c r="AJ194" s="69">
        <v>2.1</v>
      </c>
      <c r="AK194" s="70">
        <v>3.7</v>
      </c>
      <c r="AL194" s="67">
        <v>32</v>
      </c>
      <c r="AM194" s="68">
        <v>39</v>
      </c>
      <c r="AN194" s="69">
        <v>90.6</v>
      </c>
      <c r="AO194" s="69">
        <v>25.7</v>
      </c>
      <c r="AQ194" s="78" t="s">
        <v>554</v>
      </c>
      <c r="AR194" s="86" t="s">
        <v>544</v>
      </c>
      <c r="AS194" s="61" t="s">
        <v>544</v>
      </c>
      <c r="AT194" s="62" t="s">
        <v>544</v>
      </c>
      <c r="AU194" s="81" t="s">
        <v>544</v>
      </c>
      <c r="AV194" s="86" t="s">
        <v>544</v>
      </c>
      <c r="AW194" s="61" t="s">
        <v>544</v>
      </c>
      <c r="AX194" s="62" t="s">
        <v>544</v>
      </c>
      <c r="AY194" s="81" t="s">
        <v>544</v>
      </c>
      <c r="AZ194" s="86" t="s">
        <v>544</v>
      </c>
      <c r="BA194" s="61" t="s">
        <v>544</v>
      </c>
      <c r="BB194" s="62" t="s">
        <v>544</v>
      </c>
      <c r="BC194" s="61" t="s">
        <v>544</v>
      </c>
      <c r="BE194" s="82" t="s">
        <v>554</v>
      </c>
      <c r="BF194" s="61" t="s">
        <v>544</v>
      </c>
      <c r="BG194" s="61" t="s">
        <v>544</v>
      </c>
      <c r="BH194" s="62" t="s">
        <v>544</v>
      </c>
      <c r="BI194" s="61" t="s">
        <v>544</v>
      </c>
      <c r="BJ194" s="61" t="s">
        <v>544</v>
      </c>
      <c r="BK194" s="61" t="s">
        <v>544</v>
      </c>
      <c r="BL194" s="62" t="s">
        <v>544</v>
      </c>
      <c r="BM194" s="61" t="s">
        <v>544</v>
      </c>
      <c r="BN194" s="61" t="s">
        <v>544</v>
      </c>
      <c r="BO194" s="61" t="s">
        <v>544</v>
      </c>
      <c r="BP194" s="62" t="s">
        <v>544</v>
      </c>
      <c r="BQ194" s="61" t="s">
        <v>544</v>
      </c>
      <c r="BS194" s="82" t="s">
        <v>554</v>
      </c>
      <c r="BT194" s="61" t="s">
        <v>544</v>
      </c>
      <c r="BU194" s="61" t="s">
        <v>544</v>
      </c>
      <c r="BV194" s="62" t="s">
        <v>544</v>
      </c>
      <c r="BW194" s="61" t="s">
        <v>544</v>
      </c>
      <c r="BX194" s="61" t="s">
        <v>544</v>
      </c>
      <c r="BY194" s="61" t="s">
        <v>544</v>
      </c>
      <c r="BZ194" s="62" t="s">
        <v>544</v>
      </c>
      <c r="CA194" s="61" t="s">
        <v>544</v>
      </c>
      <c r="CB194" s="61" t="s">
        <v>544</v>
      </c>
      <c r="CC194" s="61" t="s">
        <v>544</v>
      </c>
      <c r="CD194" s="62" t="s">
        <v>544</v>
      </c>
      <c r="CE194" s="61" t="s">
        <v>544</v>
      </c>
      <c r="CG194" s="22" t="s">
        <v>555</v>
      </c>
      <c r="CH194" s="7" t="s">
        <v>544</v>
      </c>
      <c r="CI194" s="7" t="s">
        <v>544</v>
      </c>
      <c r="CJ194" s="11" t="s">
        <v>544</v>
      </c>
      <c r="CK194" s="7" t="s">
        <v>544</v>
      </c>
      <c r="CL194" s="7" t="s">
        <v>544</v>
      </c>
      <c r="CM194" s="7" t="s">
        <v>544</v>
      </c>
      <c r="CN194" s="11" t="s">
        <v>544</v>
      </c>
      <c r="CO194" s="7" t="s">
        <v>544</v>
      </c>
      <c r="CP194" s="7" t="s">
        <v>544</v>
      </c>
      <c r="CQ194" s="7" t="s">
        <v>544</v>
      </c>
      <c r="CR194" s="11" t="s">
        <v>544</v>
      </c>
      <c r="CS194" s="7" t="s">
        <v>544</v>
      </c>
    </row>
    <row r="195" spans="1:97" s="15" customFormat="1">
      <c r="A195" s="842" t="s">
        <v>556</v>
      </c>
      <c r="B195" s="841" t="s">
        <v>544</v>
      </c>
      <c r="C195" s="839" t="s">
        <v>544</v>
      </c>
      <c r="D195" s="853" t="s">
        <v>544</v>
      </c>
      <c r="E195" s="839" t="s">
        <v>544</v>
      </c>
      <c r="F195" s="853" t="s">
        <v>544</v>
      </c>
      <c r="G195" s="839" t="s">
        <v>544</v>
      </c>
      <c r="H195" s="853" t="s">
        <v>544</v>
      </c>
      <c r="I195" s="839" t="s">
        <v>544</v>
      </c>
      <c r="J195" s="853" t="s">
        <v>544</v>
      </c>
      <c r="K195" s="839" t="s">
        <v>544</v>
      </c>
      <c r="L195" s="853" t="s">
        <v>544</v>
      </c>
      <c r="M195" s="841" t="s">
        <v>544</v>
      </c>
      <c r="O195" s="77" t="s">
        <v>556</v>
      </c>
      <c r="P195" s="277">
        <v>5402</v>
      </c>
      <c r="Q195" s="277">
        <v>841</v>
      </c>
      <c r="R195" s="278">
        <v>4.0999999999999996</v>
      </c>
      <c r="S195" s="279">
        <v>4.4000000000000004</v>
      </c>
      <c r="T195" s="280">
        <v>4181</v>
      </c>
      <c r="U195" s="277">
        <v>815</v>
      </c>
      <c r="V195" s="278">
        <v>0</v>
      </c>
      <c r="W195" s="279">
        <v>3.7</v>
      </c>
      <c r="X195" s="280">
        <v>759</v>
      </c>
      <c r="Y195" s="277">
        <v>411</v>
      </c>
      <c r="Z195" s="278">
        <v>28.9</v>
      </c>
      <c r="AA195" s="278">
        <v>25.5</v>
      </c>
      <c r="AB195" s="260"/>
      <c r="AC195" s="77" t="s">
        <v>556</v>
      </c>
      <c r="AD195" s="67">
        <v>5291</v>
      </c>
      <c r="AE195" s="68">
        <v>326</v>
      </c>
      <c r="AF195" s="69">
        <v>4.7</v>
      </c>
      <c r="AG195" s="70">
        <v>1.9</v>
      </c>
      <c r="AH195" s="67">
        <v>3772</v>
      </c>
      <c r="AI195" s="68">
        <v>283</v>
      </c>
      <c r="AJ195" s="69">
        <v>2.7</v>
      </c>
      <c r="AK195" s="70">
        <v>1.7</v>
      </c>
      <c r="AL195" s="67">
        <v>960</v>
      </c>
      <c r="AM195" s="68">
        <v>166</v>
      </c>
      <c r="AN195" s="69">
        <v>11.1</v>
      </c>
      <c r="AO195" s="69">
        <v>7.3</v>
      </c>
      <c r="AQ195" s="78" t="s">
        <v>556</v>
      </c>
      <c r="AR195" s="79">
        <v>6211</v>
      </c>
      <c r="AS195" s="61" t="s">
        <v>1556</v>
      </c>
      <c r="AT195" s="62">
        <v>0.09</v>
      </c>
      <c r="AU195" s="81" t="s">
        <v>1181</v>
      </c>
      <c r="AV195" s="79">
        <v>4744</v>
      </c>
      <c r="AW195" s="61" t="s">
        <v>944</v>
      </c>
      <c r="AX195" s="62">
        <v>7.0999999999999994E-2</v>
      </c>
      <c r="AY195" s="81" t="s">
        <v>531</v>
      </c>
      <c r="AZ195" s="86">
        <v>816</v>
      </c>
      <c r="BA195" s="61" t="s">
        <v>1557</v>
      </c>
      <c r="BB195" s="62">
        <v>0.186</v>
      </c>
      <c r="BC195" s="61" t="s">
        <v>1558</v>
      </c>
      <c r="BE195" s="82" t="s">
        <v>556</v>
      </c>
      <c r="BF195" s="60">
        <v>5434</v>
      </c>
      <c r="BG195" s="61" t="s">
        <v>1559</v>
      </c>
      <c r="BH195" s="62">
        <v>3.2000000000000001E-2</v>
      </c>
      <c r="BI195" s="61" t="s">
        <v>147</v>
      </c>
      <c r="BJ195" s="60">
        <v>3353</v>
      </c>
      <c r="BK195" s="61" t="s">
        <v>1560</v>
      </c>
      <c r="BL195" s="62">
        <v>1.2E-2</v>
      </c>
      <c r="BM195" s="61" t="s">
        <v>492</v>
      </c>
      <c r="BN195" s="60">
        <v>1176</v>
      </c>
      <c r="BO195" s="61" t="s">
        <v>1561</v>
      </c>
      <c r="BP195" s="62">
        <v>9.4E-2</v>
      </c>
      <c r="BQ195" s="61" t="s">
        <v>1562</v>
      </c>
      <c r="BS195" s="82" t="s">
        <v>556</v>
      </c>
      <c r="BT195" s="60">
        <v>5650</v>
      </c>
      <c r="BU195" s="61" t="s">
        <v>285</v>
      </c>
      <c r="BV195" s="62">
        <v>3.5999999999999997E-2</v>
      </c>
      <c r="BW195" s="61" t="s">
        <v>488</v>
      </c>
      <c r="BX195" s="60">
        <v>4315</v>
      </c>
      <c r="BY195" s="61" t="s">
        <v>1563</v>
      </c>
      <c r="BZ195" s="62">
        <v>2.1000000000000001E-2</v>
      </c>
      <c r="CA195" s="61" t="s">
        <v>143</v>
      </c>
      <c r="CB195" s="61">
        <v>880</v>
      </c>
      <c r="CC195" s="61" t="s">
        <v>1564</v>
      </c>
      <c r="CD195" s="62">
        <v>3.5000000000000003E-2</v>
      </c>
      <c r="CE195" s="61" t="s">
        <v>974</v>
      </c>
      <c r="CG195" s="22" t="s">
        <v>567</v>
      </c>
      <c r="CH195" s="7" t="s">
        <v>544</v>
      </c>
      <c r="CI195" s="7" t="s">
        <v>544</v>
      </c>
      <c r="CJ195" s="11" t="s">
        <v>544</v>
      </c>
      <c r="CK195" s="7" t="s">
        <v>544</v>
      </c>
      <c r="CL195" s="7" t="s">
        <v>544</v>
      </c>
      <c r="CM195" s="7" t="s">
        <v>544</v>
      </c>
      <c r="CN195" s="11" t="s">
        <v>544</v>
      </c>
      <c r="CO195" s="7" t="s">
        <v>544</v>
      </c>
      <c r="CP195" s="7" t="s">
        <v>544</v>
      </c>
      <c r="CQ195" s="7" t="s">
        <v>544</v>
      </c>
      <c r="CR195" s="11" t="s">
        <v>544</v>
      </c>
      <c r="CS195" s="7" t="s">
        <v>544</v>
      </c>
    </row>
    <row r="196" spans="1:97" s="15" customFormat="1">
      <c r="A196" s="842" t="s">
        <v>571</v>
      </c>
      <c r="B196" s="841" t="s">
        <v>544</v>
      </c>
      <c r="C196" s="839" t="s">
        <v>544</v>
      </c>
      <c r="D196" s="853" t="s">
        <v>544</v>
      </c>
      <c r="E196" s="839" t="s">
        <v>544</v>
      </c>
      <c r="F196" s="853" t="s">
        <v>544</v>
      </c>
      <c r="G196" s="839" t="s">
        <v>544</v>
      </c>
      <c r="H196" s="853" t="s">
        <v>544</v>
      </c>
      <c r="I196" s="839" t="s">
        <v>544</v>
      </c>
      <c r="J196" s="853" t="s">
        <v>544</v>
      </c>
      <c r="K196" s="839" t="s">
        <v>544</v>
      </c>
      <c r="L196" s="853" t="s">
        <v>544</v>
      </c>
      <c r="M196" s="841" t="s">
        <v>544</v>
      </c>
      <c r="O196" s="77" t="s">
        <v>571</v>
      </c>
      <c r="P196" s="277">
        <v>2324</v>
      </c>
      <c r="Q196" s="277">
        <v>628</v>
      </c>
      <c r="R196" s="278">
        <v>24.2</v>
      </c>
      <c r="S196" s="279">
        <v>21.3</v>
      </c>
      <c r="T196" s="280">
        <v>1666</v>
      </c>
      <c r="U196" s="277">
        <v>639</v>
      </c>
      <c r="V196" s="278">
        <v>31</v>
      </c>
      <c r="W196" s="279">
        <v>27.2</v>
      </c>
      <c r="X196" s="280">
        <v>357</v>
      </c>
      <c r="Y196" s="277">
        <v>293</v>
      </c>
      <c r="Z196" s="278">
        <v>0</v>
      </c>
      <c r="AA196" s="278">
        <v>33.9</v>
      </c>
      <c r="AB196" s="260"/>
      <c r="AC196" s="77" t="s">
        <v>571</v>
      </c>
      <c r="AD196" s="67">
        <v>1472</v>
      </c>
      <c r="AE196" s="68">
        <v>160</v>
      </c>
      <c r="AF196" s="69">
        <v>17.3</v>
      </c>
      <c r="AG196" s="70">
        <v>5.2</v>
      </c>
      <c r="AH196" s="67">
        <v>938</v>
      </c>
      <c r="AI196" s="68">
        <v>136</v>
      </c>
      <c r="AJ196" s="69">
        <v>9.1999999999999993</v>
      </c>
      <c r="AK196" s="70">
        <v>5.6</v>
      </c>
      <c r="AL196" s="67">
        <v>356</v>
      </c>
      <c r="AM196" s="68">
        <v>115</v>
      </c>
      <c r="AN196" s="69">
        <v>23.6</v>
      </c>
      <c r="AO196" s="69">
        <v>10.9</v>
      </c>
      <c r="AQ196" s="78" t="s">
        <v>571</v>
      </c>
      <c r="AR196" s="86" t="s">
        <v>544</v>
      </c>
      <c r="AS196" s="61" t="s">
        <v>544</v>
      </c>
      <c r="AT196" s="62" t="s">
        <v>544</v>
      </c>
      <c r="AU196" s="81" t="s">
        <v>544</v>
      </c>
      <c r="AV196" s="86" t="s">
        <v>544</v>
      </c>
      <c r="AW196" s="61" t="s">
        <v>544</v>
      </c>
      <c r="AX196" s="62" t="s">
        <v>544</v>
      </c>
      <c r="AY196" s="81" t="s">
        <v>544</v>
      </c>
      <c r="AZ196" s="86" t="s">
        <v>544</v>
      </c>
      <c r="BA196" s="61" t="s">
        <v>544</v>
      </c>
      <c r="BB196" s="62" t="s">
        <v>544</v>
      </c>
      <c r="BC196" s="61" t="s">
        <v>544</v>
      </c>
      <c r="BE196" s="82" t="s">
        <v>571</v>
      </c>
      <c r="BF196" s="60">
        <v>1337</v>
      </c>
      <c r="BG196" s="61" t="s">
        <v>1202</v>
      </c>
      <c r="BH196" s="62">
        <v>0.13500000000000001</v>
      </c>
      <c r="BI196" s="61" t="s">
        <v>1057</v>
      </c>
      <c r="BJ196" s="61">
        <v>812</v>
      </c>
      <c r="BK196" s="61" t="s">
        <v>1565</v>
      </c>
      <c r="BL196" s="62">
        <v>8.1000000000000003E-2</v>
      </c>
      <c r="BM196" s="61" t="s">
        <v>651</v>
      </c>
      <c r="BN196" s="61">
        <v>256</v>
      </c>
      <c r="BO196" s="61" t="s">
        <v>1566</v>
      </c>
      <c r="BP196" s="62">
        <v>0.44900000000000001</v>
      </c>
      <c r="BQ196" s="61" t="s">
        <v>1567</v>
      </c>
      <c r="BS196" s="82" t="s">
        <v>571</v>
      </c>
      <c r="BT196" s="61" t="s">
        <v>544</v>
      </c>
      <c r="BU196" s="61" t="s">
        <v>544</v>
      </c>
      <c r="BV196" s="62" t="s">
        <v>544</v>
      </c>
      <c r="BW196" s="61" t="s">
        <v>544</v>
      </c>
      <c r="BX196" s="61" t="s">
        <v>544</v>
      </c>
      <c r="BY196" s="61" t="s">
        <v>544</v>
      </c>
      <c r="BZ196" s="62" t="s">
        <v>544</v>
      </c>
      <c r="CA196" s="61" t="s">
        <v>544</v>
      </c>
      <c r="CB196" s="61" t="s">
        <v>544</v>
      </c>
      <c r="CC196" s="61" t="s">
        <v>544</v>
      </c>
      <c r="CD196" s="62" t="s">
        <v>544</v>
      </c>
      <c r="CE196" s="61" t="s">
        <v>544</v>
      </c>
      <c r="CG196" s="22" t="s">
        <v>582</v>
      </c>
      <c r="CH196" s="6">
        <v>1449</v>
      </c>
      <c r="CI196" s="7" t="s">
        <v>1550</v>
      </c>
      <c r="CJ196" s="11">
        <v>0.28599999999999998</v>
      </c>
      <c r="CK196" s="7" t="s">
        <v>1002</v>
      </c>
      <c r="CL196" s="7">
        <v>948</v>
      </c>
      <c r="CM196" s="7" t="s">
        <v>1152</v>
      </c>
      <c r="CN196" s="11">
        <v>0.24199999999999999</v>
      </c>
      <c r="CO196" s="7" t="s">
        <v>1045</v>
      </c>
      <c r="CP196" s="7">
        <v>431</v>
      </c>
      <c r="CQ196" s="7" t="s">
        <v>1568</v>
      </c>
      <c r="CR196" s="11">
        <v>0.40799999999999997</v>
      </c>
      <c r="CS196" s="7" t="s">
        <v>1569</v>
      </c>
    </row>
    <row r="197" spans="1:97" s="15" customFormat="1">
      <c r="A197" s="842" t="s">
        <v>585</v>
      </c>
      <c r="B197" s="841" t="s">
        <v>544</v>
      </c>
      <c r="C197" s="839" t="s">
        <v>544</v>
      </c>
      <c r="D197" s="853" t="s">
        <v>544</v>
      </c>
      <c r="E197" s="839" t="s">
        <v>544</v>
      </c>
      <c r="F197" s="853" t="s">
        <v>544</v>
      </c>
      <c r="G197" s="839" t="s">
        <v>544</v>
      </c>
      <c r="H197" s="853" t="s">
        <v>544</v>
      </c>
      <c r="I197" s="839" t="s">
        <v>544</v>
      </c>
      <c r="J197" s="853" t="s">
        <v>544</v>
      </c>
      <c r="K197" s="839" t="s">
        <v>544</v>
      </c>
      <c r="L197" s="853" t="s">
        <v>544</v>
      </c>
      <c r="M197" s="841" t="s">
        <v>544</v>
      </c>
      <c r="O197" s="77" t="s">
        <v>585</v>
      </c>
      <c r="P197" s="277" t="s">
        <v>544</v>
      </c>
      <c r="Q197" s="277" t="s">
        <v>544</v>
      </c>
      <c r="R197" s="278" t="s">
        <v>544</v>
      </c>
      <c r="S197" s="279" t="s">
        <v>544</v>
      </c>
      <c r="T197" s="280" t="s">
        <v>544</v>
      </c>
      <c r="U197" s="277" t="s">
        <v>544</v>
      </c>
      <c r="V197" s="278" t="s">
        <v>544</v>
      </c>
      <c r="W197" s="279" t="s">
        <v>544</v>
      </c>
      <c r="X197" s="280" t="s">
        <v>544</v>
      </c>
      <c r="Y197" s="277" t="s">
        <v>544</v>
      </c>
      <c r="Z197" s="278" t="s">
        <v>544</v>
      </c>
      <c r="AA197" s="278" t="s">
        <v>544</v>
      </c>
      <c r="AB197" s="260"/>
      <c r="AC197" s="77" t="s">
        <v>585</v>
      </c>
      <c r="AD197" s="67">
        <v>74</v>
      </c>
      <c r="AE197" s="68">
        <v>44</v>
      </c>
      <c r="AF197" s="69">
        <v>0</v>
      </c>
      <c r="AG197" s="70">
        <v>30.1</v>
      </c>
      <c r="AH197" s="67">
        <v>68</v>
      </c>
      <c r="AI197" s="68">
        <v>42</v>
      </c>
      <c r="AJ197" s="69">
        <v>0</v>
      </c>
      <c r="AK197" s="70">
        <v>32</v>
      </c>
      <c r="AL197" s="67">
        <v>6</v>
      </c>
      <c r="AM197" s="68">
        <v>9</v>
      </c>
      <c r="AN197" s="69">
        <v>0</v>
      </c>
      <c r="AO197" s="69">
        <v>100</v>
      </c>
      <c r="AQ197" s="78" t="s">
        <v>585</v>
      </c>
      <c r="AR197" s="86" t="s">
        <v>544</v>
      </c>
      <c r="AS197" s="61" t="s">
        <v>544</v>
      </c>
      <c r="AT197" s="62" t="s">
        <v>544</v>
      </c>
      <c r="AU197" s="81" t="s">
        <v>544</v>
      </c>
      <c r="AV197" s="86" t="s">
        <v>544</v>
      </c>
      <c r="AW197" s="61" t="s">
        <v>544</v>
      </c>
      <c r="AX197" s="62" t="s">
        <v>544</v>
      </c>
      <c r="AY197" s="81" t="s">
        <v>544</v>
      </c>
      <c r="AZ197" s="86" t="s">
        <v>544</v>
      </c>
      <c r="BA197" s="61" t="s">
        <v>544</v>
      </c>
      <c r="BB197" s="62" t="s">
        <v>544</v>
      </c>
      <c r="BC197" s="61" t="s">
        <v>544</v>
      </c>
      <c r="BE197" s="82" t="s">
        <v>585</v>
      </c>
      <c r="BF197" s="61" t="s">
        <v>544</v>
      </c>
      <c r="BG197" s="61" t="s">
        <v>544</v>
      </c>
      <c r="BH197" s="62" t="s">
        <v>544</v>
      </c>
      <c r="BI197" s="61" t="s">
        <v>544</v>
      </c>
      <c r="BJ197" s="61" t="s">
        <v>544</v>
      </c>
      <c r="BK197" s="61" t="s">
        <v>544</v>
      </c>
      <c r="BL197" s="62" t="s">
        <v>544</v>
      </c>
      <c r="BM197" s="61" t="s">
        <v>544</v>
      </c>
      <c r="BN197" s="61" t="s">
        <v>544</v>
      </c>
      <c r="BO197" s="61" t="s">
        <v>544</v>
      </c>
      <c r="BP197" s="62" t="s">
        <v>544</v>
      </c>
      <c r="BQ197" s="61" t="s">
        <v>544</v>
      </c>
      <c r="BS197" s="82" t="s">
        <v>585</v>
      </c>
      <c r="BT197" s="61" t="s">
        <v>544</v>
      </c>
      <c r="BU197" s="61" t="s">
        <v>544</v>
      </c>
      <c r="BV197" s="62" t="s">
        <v>544</v>
      </c>
      <c r="BW197" s="61" t="s">
        <v>544</v>
      </c>
      <c r="BX197" s="61" t="s">
        <v>544</v>
      </c>
      <c r="BY197" s="61" t="s">
        <v>544</v>
      </c>
      <c r="BZ197" s="62" t="s">
        <v>544</v>
      </c>
      <c r="CA197" s="61" t="s">
        <v>544</v>
      </c>
      <c r="CB197" s="61" t="s">
        <v>544</v>
      </c>
      <c r="CC197" s="61" t="s">
        <v>544</v>
      </c>
      <c r="CD197" s="62" t="s">
        <v>544</v>
      </c>
      <c r="CE197" s="61" t="s">
        <v>544</v>
      </c>
      <c r="CG197" s="22" t="s">
        <v>589</v>
      </c>
      <c r="CH197" s="7" t="s">
        <v>544</v>
      </c>
      <c r="CI197" s="7" t="s">
        <v>544</v>
      </c>
      <c r="CJ197" s="11" t="s">
        <v>544</v>
      </c>
      <c r="CK197" s="7" t="s">
        <v>544</v>
      </c>
      <c r="CL197" s="7" t="s">
        <v>544</v>
      </c>
      <c r="CM197" s="7" t="s">
        <v>544</v>
      </c>
      <c r="CN197" s="11" t="s">
        <v>544</v>
      </c>
      <c r="CO197" s="7" t="s">
        <v>544</v>
      </c>
      <c r="CP197" s="7" t="s">
        <v>544</v>
      </c>
      <c r="CQ197" s="7" t="s">
        <v>544</v>
      </c>
      <c r="CR197" s="11" t="s">
        <v>544</v>
      </c>
      <c r="CS197" s="7" t="s">
        <v>544</v>
      </c>
    </row>
    <row r="198" spans="1:97" s="15" customFormat="1">
      <c r="A198" s="842" t="s">
        <v>590</v>
      </c>
      <c r="B198" s="867">
        <v>4054</v>
      </c>
      <c r="C198" s="839" t="s">
        <v>3904</v>
      </c>
      <c r="D198" s="840">
        <v>0.16800000000000001</v>
      </c>
      <c r="E198" s="839" t="s">
        <v>3741</v>
      </c>
      <c r="F198" s="838">
        <v>2182</v>
      </c>
      <c r="G198" s="839" t="s">
        <v>3905</v>
      </c>
      <c r="H198" s="840">
        <v>0.12</v>
      </c>
      <c r="I198" s="839" t="s">
        <v>3661</v>
      </c>
      <c r="J198" s="838">
        <v>1060</v>
      </c>
      <c r="K198" s="839" t="s">
        <v>3664</v>
      </c>
      <c r="L198" s="840">
        <v>0.39600000000000002</v>
      </c>
      <c r="M198" s="841" t="s">
        <v>3906</v>
      </c>
      <c r="O198" s="77" t="s">
        <v>590</v>
      </c>
      <c r="P198" s="277" t="s">
        <v>544</v>
      </c>
      <c r="Q198" s="277" t="s">
        <v>544</v>
      </c>
      <c r="R198" s="278" t="s">
        <v>544</v>
      </c>
      <c r="S198" s="279" t="s">
        <v>544</v>
      </c>
      <c r="T198" s="280" t="s">
        <v>544</v>
      </c>
      <c r="U198" s="277" t="s">
        <v>544</v>
      </c>
      <c r="V198" s="278" t="s">
        <v>544</v>
      </c>
      <c r="W198" s="279" t="s">
        <v>544</v>
      </c>
      <c r="X198" s="280" t="s">
        <v>544</v>
      </c>
      <c r="Y198" s="277" t="s">
        <v>544</v>
      </c>
      <c r="Z198" s="278" t="s">
        <v>544</v>
      </c>
      <c r="AA198" s="278" t="s">
        <v>544</v>
      </c>
      <c r="AB198" s="260"/>
      <c r="AC198" s="77" t="s">
        <v>590</v>
      </c>
      <c r="AD198" s="67">
        <v>2411</v>
      </c>
      <c r="AE198" s="68">
        <v>282</v>
      </c>
      <c r="AF198" s="69">
        <v>6</v>
      </c>
      <c r="AG198" s="70">
        <v>2.4</v>
      </c>
      <c r="AH198" s="67">
        <v>1532</v>
      </c>
      <c r="AI198" s="68">
        <v>231</v>
      </c>
      <c r="AJ198" s="69">
        <v>3</v>
      </c>
      <c r="AK198" s="70">
        <v>2.7</v>
      </c>
      <c r="AL198" s="67">
        <v>438</v>
      </c>
      <c r="AM198" s="68">
        <v>110</v>
      </c>
      <c r="AN198" s="69">
        <v>15.3</v>
      </c>
      <c r="AO198" s="69">
        <v>7.6</v>
      </c>
      <c r="AQ198" s="78" t="s">
        <v>590</v>
      </c>
      <c r="AR198" s="79">
        <v>1996</v>
      </c>
      <c r="AS198" s="61" t="s">
        <v>1570</v>
      </c>
      <c r="AT198" s="62">
        <v>9.1999999999999998E-2</v>
      </c>
      <c r="AU198" s="81" t="s">
        <v>1181</v>
      </c>
      <c r="AV198" s="79">
        <v>1324</v>
      </c>
      <c r="AW198" s="61" t="s">
        <v>122</v>
      </c>
      <c r="AX198" s="62">
        <v>0</v>
      </c>
      <c r="AY198" s="81" t="s">
        <v>500</v>
      </c>
      <c r="AZ198" s="86">
        <v>355</v>
      </c>
      <c r="BA198" s="61" t="s">
        <v>1571</v>
      </c>
      <c r="BB198" s="62">
        <v>0.372</v>
      </c>
      <c r="BC198" s="61" t="s">
        <v>1572</v>
      </c>
      <c r="BE198" s="82" t="s">
        <v>590</v>
      </c>
      <c r="BF198" s="61" t="s">
        <v>544</v>
      </c>
      <c r="BG198" s="61" t="s">
        <v>544</v>
      </c>
      <c r="BH198" s="62" t="s">
        <v>544</v>
      </c>
      <c r="BI198" s="61" t="s">
        <v>544</v>
      </c>
      <c r="BJ198" s="61" t="s">
        <v>544</v>
      </c>
      <c r="BK198" s="61" t="s">
        <v>544</v>
      </c>
      <c r="BL198" s="62" t="s">
        <v>544</v>
      </c>
      <c r="BM198" s="61" t="s">
        <v>544</v>
      </c>
      <c r="BN198" s="61" t="s">
        <v>544</v>
      </c>
      <c r="BO198" s="61" t="s">
        <v>544</v>
      </c>
      <c r="BP198" s="62" t="s">
        <v>544</v>
      </c>
      <c r="BQ198" s="61" t="s">
        <v>544</v>
      </c>
      <c r="BS198" s="82" t="s">
        <v>590</v>
      </c>
      <c r="BT198" s="61" t="s">
        <v>544</v>
      </c>
      <c r="BU198" s="61" t="s">
        <v>544</v>
      </c>
      <c r="BV198" s="62" t="s">
        <v>544</v>
      </c>
      <c r="BW198" s="61" t="s">
        <v>544</v>
      </c>
      <c r="BX198" s="61" t="s">
        <v>544</v>
      </c>
      <c r="BY198" s="61" t="s">
        <v>544</v>
      </c>
      <c r="BZ198" s="62" t="s">
        <v>544</v>
      </c>
      <c r="CA198" s="61" t="s">
        <v>544</v>
      </c>
      <c r="CB198" s="61" t="s">
        <v>544</v>
      </c>
      <c r="CC198" s="61" t="s">
        <v>544</v>
      </c>
      <c r="CD198" s="62" t="s">
        <v>544</v>
      </c>
      <c r="CE198" s="61" t="s">
        <v>544</v>
      </c>
      <c r="CG198" s="22" t="s">
        <v>590</v>
      </c>
      <c r="CH198" s="7" t="s">
        <v>544</v>
      </c>
      <c r="CI198" s="7" t="s">
        <v>544</v>
      </c>
      <c r="CJ198" s="11" t="s">
        <v>544</v>
      </c>
      <c r="CK198" s="7" t="s">
        <v>544</v>
      </c>
      <c r="CL198" s="7" t="s">
        <v>544</v>
      </c>
      <c r="CM198" s="7" t="s">
        <v>544</v>
      </c>
      <c r="CN198" s="11" t="s">
        <v>544</v>
      </c>
      <c r="CO198" s="7" t="s">
        <v>544</v>
      </c>
      <c r="CP198" s="7" t="s">
        <v>544</v>
      </c>
      <c r="CQ198" s="7" t="s">
        <v>544</v>
      </c>
      <c r="CR198" s="11" t="s">
        <v>544</v>
      </c>
      <c r="CS198" s="7" t="s">
        <v>544</v>
      </c>
    </row>
    <row r="199" spans="1:97" s="15" customFormat="1">
      <c r="A199" s="101"/>
      <c r="B199" s="843"/>
      <c r="C199" s="844"/>
      <c r="D199" s="845"/>
      <c r="E199" s="846"/>
      <c r="F199" s="847"/>
      <c r="G199" s="843"/>
      <c r="H199" s="848"/>
      <c r="I199" s="846"/>
      <c r="J199" s="847"/>
      <c r="K199" s="844"/>
      <c r="L199" s="845"/>
      <c r="M199" s="848"/>
      <c r="O199" s="83"/>
      <c r="P199" s="277"/>
      <c r="Q199" s="277"/>
      <c r="R199" s="278"/>
      <c r="S199" s="279"/>
      <c r="T199" s="280"/>
      <c r="U199" s="277"/>
      <c r="V199" s="278"/>
      <c r="W199" s="279"/>
      <c r="X199" s="280"/>
      <c r="Y199" s="277"/>
      <c r="Z199" s="278"/>
      <c r="AA199" s="278"/>
      <c r="AB199" s="260"/>
      <c r="AC199" s="83"/>
      <c r="AD199" s="67"/>
      <c r="AE199" s="68"/>
      <c r="AF199" s="69"/>
      <c r="AG199" s="70"/>
      <c r="AH199" s="67"/>
      <c r="AI199" s="68"/>
      <c r="AJ199" s="69"/>
      <c r="AK199" s="70"/>
      <c r="AL199" s="67"/>
      <c r="AM199" s="68"/>
      <c r="AN199" s="69"/>
      <c r="AO199" s="69"/>
      <c r="AQ199" s="268"/>
      <c r="AR199" s="96"/>
      <c r="AS199" s="7"/>
      <c r="AT199" s="11"/>
      <c r="AU199" s="97"/>
      <c r="AV199" s="96"/>
      <c r="AW199" s="7"/>
      <c r="AX199" s="11"/>
      <c r="AY199" s="97"/>
      <c r="AZ199" s="96"/>
      <c r="BA199" s="7"/>
      <c r="BB199" s="11"/>
      <c r="BC199" s="7"/>
      <c r="BE199" s="22"/>
      <c r="BF199" s="6"/>
      <c r="BG199" s="7"/>
      <c r="BH199" s="11"/>
      <c r="BI199" s="7"/>
      <c r="BJ199" s="6"/>
      <c r="BK199" s="7"/>
      <c r="BL199" s="11"/>
      <c r="BM199" s="7"/>
      <c r="BN199" s="6"/>
      <c r="BO199" s="7"/>
      <c r="BP199" s="11"/>
      <c r="BQ199" s="7"/>
      <c r="BS199" s="22"/>
      <c r="BT199" s="6"/>
      <c r="BU199" s="7"/>
      <c r="BV199" s="11"/>
      <c r="BW199" s="7"/>
      <c r="BX199" s="6"/>
      <c r="BY199" s="7"/>
      <c r="BZ199" s="11"/>
      <c r="CA199" s="7"/>
      <c r="CB199" s="6"/>
      <c r="CC199" s="7"/>
      <c r="CD199" s="11"/>
      <c r="CE199" s="7"/>
      <c r="CG199" s="22"/>
      <c r="CH199" s="7"/>
      <c r="CI199" s="7"/>
      <c r="CJ199" s="11"/>
      <c r="CK199" s="7"/>
      <c r="CL199" s="7"/>
      <c r="CM199" s="7"/>
      <c r="CN199" s="11"/>
      <c r="CO199" s="7"/>
      <c r="CP199" s="7"/>
      <c r="CQ199" s="7"/>
      <c r="CR199" s="11"/>
      <c r="CS199" s="7"/>
    </row>
    <row r="200" spans="1:97" s="15" customFormat="1">
      <c r="A200" s="854" t="s">
        <v>605</v>
      </c>
      <c r="B200" s="867">
        <v>10239</v>
      </c>
      <c r="C200" s="839" t="s">
        <v>3907</v>
      </c>
      <c r="D200" s="840">
        <v>8.1000000000000003E-2</v>
      </c>
      <c r="E200" s="839" t="s">
        <v>3595</v>
      </c>
      <c r="F200" s="838">
        <v>6731</v>
      </c>
      <c r="G200" s="839" t="s">
        <v>3908</v>
      </c>
      <c r="H200" s="840">
        <v>3.5999999999999997E-2</v>
      </c>
      <c r="I200" s="839" t="s">
        <v>3481</v>
      </c>
      <c r="J200" s="838">
        <v>1963</v>
      </c>
      <c r="K200" s="839" t="s">
        <v>3909</v>
      </c>
      <c r="L200" s="840">
        <v>0.19600000000000001</v>
      </c>
      <c r="M200" s="841" t="s">
        <v>3910</v>
      </c>
      <c r="O200" s="98" t="s">
        <v>605</v>
      </c>
      <c r="P200" s="277">
        <v>12188</v>
      </c>
      <c r="Q200" s="277">
        <v>1478</v>
      </c>
      <c r="R200" s="278">
        <v>7.6</v>
      </c>
      <c r="S200" s="279">
        <v>5.4</v>
      </c>
      <c r="T200" s="280">
        <v>9205</v>
      </c>
      <c r="U200" s="277">
        <v>1317</v>
      </c>
      <c r="V200" s="278">
        <v>5.2</v>
      </c>
      <c r="W200" s="279">
        <v>6.2</v>
      </c>
      <c r="X200" s="280">
        <v>1813</v>
      </c>
      <c r="Y200" s="277">
        <v>612</v>
      </c>
      <c r="Z200" s="289">
        <v>17</v>
      </c>
      <c r="AA200" s="278">
        <v>14.5</v>
      </c>
      <c r="AB200" s="260"/>
      <c r="AC200" s="98" t="s">
        <v>605</v>
      </c>
      <c r="AD200" s="67">
        <v>10979</v>
      </c>
      <c r="AE200" s="68">
        <v>501</v>
      </c>
      <c r="AF200" s="69">
        <v>4.4000000000000004</v>
      </c>
      <c r="AG200" s="70">
        <v>1.1000000000000001</v>
      </c>
      <c r="AH200" s="67">
        <v>8341</v>
      </c>
      <c r="AI200" s="68">
        <v>417</v>
      </c>
      <c r="AJ200" s="69">
        <v>2.1</v>
      </c>
      <c r="AK200" s="70">
        <v>0.8</v>
      </c>
      <c r="AL200" s="67">
        <v>1482</v>
      </c>
      <c r="AM200" s="68">
        <v>214</v>
      </c>
      <c r="AN200" s="69">
        <v>10.4</v>
      </c>
      <c r="AO200" s="69">
        <v>5</v>
      </c>
      <c r="AQ200" s="99" t="s">
        <v>605</v>
      </c>
      <c r="AR200" s="79">
        <v>11655</v>
      </c>
      <c r="AS200" s="61" t="s">
        <v>1573</v>
      </c>
      <c r="AT200" s="62">
        <v>6.3E-2</v>
      </c>
      <c r="AU200" s="81" t="s">
        <v>497</v>
      </c>
      <c r="AV200" s="79">
        <v>9044</v>
      </c>
      <c r="AW200" s="61" t="s">
        <v>685</v>
      </c>
      <c r="AX200" s="62">
        <v>2.9000000000000001E-2</v>
      </c>
      <c r="AY200" s="81" t="s">
        <v>144</v>
      </c>
      <c r="AZ200" s="79">
        <v>1355</v>
      </c>
      <c r="BA200" s="61" t="s">
        <v>1574</v>
      </c>
      <c r="BB200" s="62">
        <v>0.20699999999999999</v>
      </c>
      <c r="BC200" s="61" t="s">
        <v>1086</v>
      </c>
      <c r="BE200" s="100" t="s">
        <v>605</v>
      </c>
      <c r="BF200" s="60">
        <v>11100</v>
      </c>
      <c r="BG200" s="61" t="s">
        <v>1575</v>
      </c>
      <c r="BH200" s="62">
        <v>0.02</v>
      </c>
      <c r="BI200" s="61" t="s">
        <v>110</v>
      </c>
      <c r="BJ200" s="60">
        <v>8120</v>
      </c>
      <c r="BK200" s="61" t="s">
        <v>962</v>
      </c>
      <c r="BL200" s="62">
        <v>1.0999999999999999E-2</v>
      </c>
      <c r="BM200" s="61" t="s">
        <v>98</v>
      </c>
      <c r="BN200" s="60">
        <v>1482</v>
      </c>
      <c r="BO200" s="61" t="s">
        <v>124</v>
      </c>
      <c r="BP200" s="62">
        <v>7.8E-2</v>
      </c>
      <c r="BQ200" s="61" t="s">
        <v>494</v>
      </c>
      <c r="BS200" s="100" t="s">
        <v>605</v>
      </c>
      <c r="BT200" s="60">
        <v>10772</v>
      </c>
      <c r="BU200" s="61" t="s">
        <v>1576</v>
      </c>
      <c r="BV200" s="62">
        <v>5.8000000000000003E-2</v>
      </c>
      <c r="BW200" s="61" t="s">
        <v>488</v>
      </c>
      <c r="BX200" s="60">
        <v>9086</v>
      </c>
      <c r="BY200" s="61" t="s">
        <v>1000</v>
      </c>
      <c r="BZ200" s="62">
        <v>2.4E-2</v>
      </c>
      <c r="CA200" s="61" t="s">
        <v>492</v>
      </c>
      <c r="CB200" s="60">
        <v>1159</v>
      </c>
      <c r="CC200" s="61" t="s">
        <v>1525</v>
      </c>
      <c r="CD200" s="62">
        <v>0.112</v>
      </c>
      <c r="CE200" s="61" t="s">
        <v>941</v>
      </c>
      <c r="CG200" s="22" t="s">
        <v>605</v>
      </c>
      <c r="CH200" s="6">
        <v>11025</v>
      </c>
      <c r="CI200" s="7" t="s">
        <v>1462</v>
      </c>
      <c r="CJ200" s="11">
        <v>0.04</v>
      </c>
      <c r="CK200" s="7" t="s">
        <v>563</v>
      </c>
      <c r="CL200" s="6">
        <v>8702</v>
      </c>
      <c r="CM200" s="7" t="s">
        <v>1577</v>
      </c>
      <c r="CN200" s="11">
        <v>0.04</v>
      </c>
      <c r="CO200" s="7" t="s">
        <v>483</v>
      </c>
      <c r="CP200" s="6">
        <v>1336</v>
      </c>
      <c r="CQ200" s="7" t="s">
        <v>1578</v>
      </c>
      <c r="CR200" s="11">
        <v>2.3E-2</v>
      </c>
      <c r="CS200" s="7" t="s">
        <v>477</v>
      </c>
    </row>
    <row r="201" spans="1:97" s="15" customFormat="1" ht="26">
      <c r="A201" s="842" t="s">
        <v>618</v>
      </c>
      <c r="B201" s="867">
        <v>6349</v>
      </c>
      <c r="C201" s="839" t="s">
        <v>3650</v>
      </c>
      <c r="D201" s="840">
        <v>2.5999999999999999E-2</v>
      </c>
      <c r="E201" s="839" t="s">
        <v>3865</v>
      </c>
      <c r="F201" s="838">
        <v>3898</v>
      </c>
      <c r="G201" s="839" t="s">
        <v>3911</v>
      </c>
      <c r="H201" s="840">
        <v>1.9E-2</v>
      </c>
      <c r="I201" s="839" t="s">
        <v>3500</v>
      </c>
      <c r="J201" s="838">
        <v>1343</v>
      </c>
      <c r="K201" s="839" t="s">
        <v>3912</v>
      </c>
      <c r="L201" s="840">
        <v>0</v>
      </c>
      <c r="M201" s="841" t="s">
        <v>3913</v>
      </c>
      <c r="O201" s="77" t="s">
        <v>618</v>
      </c>
      <c r="P201" s="277">
        <v>8690</v>
      </c>
      <c r="Q201" s="277">
        <v>1358</v>
      </c>
      <c r="R201" s="278">
        <v>8.4</v>
      </c>
      <c r="S201" s="288">
        <v>7</v>
      </c>
      <c r="T201" s="280">
        <v>6494</v>
      </c>
      <c r="U201" s="277">
        <v>1253</v>
      </c>
      <c r="V201" s="278">
        <v>7.3</v>
      </c>
      <c r="W201" s="279">
        <v>8.6999999999999993</v>
      </c>
      <c r="X201" s="280">
        <v>1249</v>
      </c>
      <c r="Y201" s="277">
        <v>550</v>
      </c>
      <c r="Z201" s="278">
        <v>16.7</v>
      </c>
      <c r="AA201" s="278">
        <v>18</v>
      </c>
      <c r="AB201" s="260"/>
      <c r="AC201" s="77" t="s">
        <v>618</v>
      </c>
      <c r="AD201" s="67">
        <v>7781</v>
      </c>
      <c r="AE201" s="68">
        <v>454</v>
      </c>
      <c r="AF201" s="69">
        <v>2.2999999999999998</v>
      </c>
      <c r="AG201" s="70">
        <v>1.1000000000000001</v>
      </c>
      <c r="AH201" s="67">
        <v>6000</v>
      </c>
      <c r="AI201" s="68">
        <v>369</v>
      </c>
      <c r="AJ201" s="69">
        <v>1</v>
      </c>
      <c r="AK201" s="70">
        <v>0.8</v>
      </c>
      <c r="AL201" s="67">
        <v>1096</v>
      </c>
      <c r="AM201" s="68">
        <v>209</v>
      </c>
      <c r="AN201" s="69">
        <v>5.4</v>
      </c>
      <c r="AO201" s="69">
        <v>5</v>
      </c>
      <c r="AQ201" s="78" t="s">
        <v>618</v>
      </c>
      <c r="AR201" s="79">
        <v>8732</v>
      </c>
      <c r="AS201" s="61" t="s">
        <v>1579</v>
      </c>
      <c r="AT201" s="62">
        <v>3.7999999999999999E-2</v>
      </c>
      <c r="AU201" s="81" t="s">
        <v>456</v>
      </c>
      <c r="AV201" s="79">
        <v>6727</v>
      </c>
      <c r="AW201" s="61" t="s">
        <v>1196</v>
      </c>
      <c r="AX201" s="62">
        <v>4.0000000000000001E-3</v>
      </c>
      <c r="AY201" s="81" t="s">
        <v>95</v>
      </c>
      <c r="AZ201" s="79">
        <v>1059</v>
      </c>
      <c r="BA201" s="61" t="s">
        <v>1580</v>
      </c>
      <c r="BB201" s="62">
        <v>0.17699999999999999</v>
      </c>
      <c r="BC201" s="61" t="s">
        <v>1002</v>
      </c>
      <c r="BE201" s="82" t="s">
        <v>618</v>
      </c>
      <c r="BF201" s="60">
        <v>7824</v>
      </c>
      <c r="BG201" s="61" t="s">
        <v>1581</v>
      </c>
      <c r="BH201" s="62">
        <v>1.6E-2</v>
      </c>
      <c r="BI201" s="61" t="s">
        <v>131</v>
      </c>
      <c r="BJ201" s="60">
        <v>5536</v>
      </c>
      <c r="BK201" s="61" t="s">
        <v>933</v>
      </c>
      <c r="BL201" s="62">
        <v>1.0999999999999999E-2</v>
      </c>
      <c r="BM201" s="61" t="s">
        <v>131</v>
      </c>
      <c r="BN201" s="60">
        <v>1287</v>
      </c>
      <c r="BO201" s="61" t="s">
        <v>1061</v>
      </c>
      <c r="BP201" s="62">
        <v>5.0999999999999997E-2</v>
      </c>
      <c r="BQ201" s="61" t="s">
        <v>903</v>
      </c>
      <c r="BS201" s="82" t="s">
        <v>618</v>
      </c>
      <c r="BT201" s="60">
        <v>8029</v>
      </c>
      <c r="BU201" s="61" t="s">
        <v>1582</v>
      </c>
      <c r="BV201" s="62">
        <v>2.5999999999999999E-2</v>
      </c>
      <c r="BW201" s="61" t="s">
        <v>145</v>
      </c>
      <c r="BX201" s="60">
        <v>6913</v>
      </c>
      <c r="BY201" s="61" t="s">
        <v>399</v>
      </c>
      <c r="BZ201" s="62">
        <v>6.0000000000000001E-3</v>
      </c>
      <c r="CA201" s="61" t="s">
        <v>98</v>
      </c>
      <c r="CB201" s="61">
        <v>900</v>
      </c>
      <c r="CC201" s="61" t="s">
        <v>1583</v>
      </c>
      <c r="CD201" s="62">
        <v>2.4E-2</v>
      </c>
      <c r="CE201" s="61" t="s">
        <v>644</v>
      </c>
      <c r="CG201" s="10" t="s">
        <v>618</v>
      </c>
      <c r="CH201" s="6">
        <v>7511</v>
      </c>
      <c r="CI201" s="7" t="s">
        <v>1584</v>
      </c>
      <c r="CJ201" s="11">
        <v>2.3E-2</v>
      </c>
      <c r="CK201" s="7" t="s">
        <v>156</v>
      </c>
      <c r="CL201" s="6">
        <v>6016</v>
      </c>
      <c r="CM201" s="7" t="s">
        <v>1437</v>
      </c>
      <c r="CN201" s="11">
        <v>2.8000000000000001E-2</v>
      </c>
      <c r="CO201" s="7" t="s">
        <v>103</v>
      </c>
      <c r="CP201" s="7">
        <v>892</v>
      </c>
      <c r="CQ201" s="7" t="s">
        <v>1585</v>
      </c>
      <c r="CR201" s="11">
        <v>0</v>
      </c>
      <c r="CS201" s="7" t="s">
        <v>757</v>
      </c>
    </row>
    <row r="202" spans="1:97" s="15" customFormat="1">
      <c r="A202" s="101"/>
      <c r="B202" s="867"/>
      <c r="C202" s="839"/>
      <c r="D202" s="840"/>
      <c r="E202" s="839"/>
      <c r="F202" s="838"/>
      <c r="G202" s="839"/>
      <c r="H202" s="840"/>
      <c r="I202" s="839"/>
      <c r="J202" s="838"/>
      <c r="K202" s="839"/>
      <c r="L202" s="840"/>
      <c r="M202" s="841"/>
      <c r="O202" s="83"/>
      <c r="P202" s="277"/>
      <c r="Q202" s="277"/>
      <c r="R202" s="278"/>
      <c r="S202" s="279"/>
      <c r="T202" s="280"/>
      <c r="U202" s="277"/>
      <c r="V202" s="278"/>
      <c r="W202" s="279"/>
      <c r="X202" s="280"/>
      <c r="Y202" s="277"/>
      <c r="Z202" s="278"/>
      <c r="AA202" s="278"/>
      <c r="AB202" s="260"/>
      <c r="AC202" s="83"/>
      <c r="AD202" s="67"/>
      <c r="AE202" s="68"/>
      <c r="AF202" s="69"/>
      <c r="AG202" s="70"/>
      <c r="AH202" s="67"/>
      <c r="AI202" s="68"/>
      <c r="AJ202" s="69"/>
      <c r="AK202" s="70"/>
      <c r="AL202" s="67"/>
      <c r="AM202" s="68"/>
      <c r="AN202" s="69"/>
      <c r="AO202" s="69"/>
      <c r="AQ202" s="268"/>
      <c r="AR202" s="86"/>
      <c r="AS202" s="61"/>
      <c r="AT202" s="62"/>
      <c r="AU202" s="81"/>
      <c r="AV202" s="86"/>
      <c r="AW202" s="61"/>
      <c r="AX202" s="62"/>
      <c r="AY202" s="81"/>
      <c r="AZ202" s="86"/>
      <c r="BA202" s="61"/>
      <c r="BB202" s="62"/>
      <c r="BC202" s="61"/>
      <c r="BE202" s="22"/>
      <c r="BF202" s="61" t="s">
        <v>150</v>
      </c>
      <c r="BG202" s="61" t="s">
        <v>150</v>
      </c>
      <c r="BH202" s="62" t="s">
        <v>150</v>
      </c>
      <c r="BI202" s="61" t="s">
        <v>150</v>
      </c>
      <c r="BJ202" s="61" t="s">
        <v>150</v>
      </c>
      <c r="BK202" s="61" t="s">
        <v>150</v>
      </c>
      <c r="BL202" s="62" t="s">
        <v>150</v>
      </c>
      <c r="BM202" s="61" t="s">
        <v>150</v>
      </c>
      <c r="BN202" s="61" t="s">
        <v>150</v>
      </c>
      <c r="BO202" s="61" t="s">
        <v>150</v>
      </c>
      <c r="BP202" s="62" t="s">
        <v>150</v>
      </c>
      <c r="BQ202" s="61" t="s">
        <v>150</v>
      </c>
      <c r="BS202" s="22"/>
      <c r="BT202" s="61" t="s">
        <v>150</v>
      </c>
      <c r="BU202" s="61" t="s">
        <v>150</v>
      </c>
      <c r="BV202" s="62" t="s">
        <v>150</v>
      </c>
      <c r="BW202" s="61" t="s">
        <v>150</v>
      </c>
      <c r="BX202" s="61" t="s">
        <v>150</v>
      </c>
      <c r="BY202" s="61" t="s">
        <v>150</v>
      </c>
      <c r="BZ202" s="62" t="s">
        <v>150</v>
      </c>
      <c r="CA202" s="61" t="s">
        <v>150</v>
      </c>
      <c r="CB202" s="61" t="s">
        <v>150</v>
      </c>
      <c r="CC202" s="61" t="s">
        <v>150</v>
      </c>
      <c r="CD202" s="62" t="s">
        <v>150</v>
      </c>
      <c r="CE202" s="61" t="s">
        <v>150</v>
      </c>
      <c r="CG202" s="22"/>
      <c r="CH202" s="7"/>
      <c r="CI202" s="7"/>
      <c r="CJ202" s="11"/>
      <c r="CK202" s="7"/>
      <c r="CL202" s="7"/>
      <c r="CM202" s="7"/>
      <c r="CN202" s="11"/>
      <c r="CO202" s="7"/>
      <c r="CP202" s="7"/>
      <c r="CQ202" s="7"/>
      <c r="CR202" s="11"/>
      <c r="CS202" s="7"/>
    </row>
    <row r="203" spans="1:97" s="15" customFormat="1">
      <c r="A203" s="101" t="s">
        <v>629</v>
      </c>
      <c r="B203" s="867">
        <v>6390</v>
      </c>
      <c r="C203" s="839" t="s">
        <v>3914</v>
      </c>
      <c r="D203" s="840">
        <v>5.7000000000000002E-2</v>
      </c>
      <c r="E203" s="839" t="s">
        <v>3915</v>
      </c>
      <c r="F203" s="838">
        <v>4601</v>
      </c>
      <c r="G203" s="839" t="s">
        <v>3916</v>
      </c>
      <c r="H203" s="840">
        <v>5.0000000000000001E-3</v>
      </c>
      <c r="I203" s="839" t="s">
        <v>3477</v>
      </c>
      <c r="J203" s="838">
        <v>1517</v>
      </c>
      <c r="K203" s="839" t="s">
        <v>3917</v>
      </c>
      <c r="L203" s="840">
        <v>0.22700000000000001</v>
      </c>
      <c r="M203" s="841" t="s">
        <v>3918</v>
      </c>
      <c r="O203" s="83" t="s">
        <v>629</v>
      </c>
      <c r="P203" s="277">
        <v>5076</v>
      </c>
      <c r="Q203" s="277">
        <v>727</v>
      </c>
      <c r="R203" s="278">
        <v>1.5</v>
      </c>
      <c r="S203" s="279">
        <v>2.2000000000000002</v>
      </c>
      <c r="T203" s="280">
        <v>4170</v>
      </c>
      <c r="U203" s="277">
        <v>689</v>
      </c>
      <c r="V203" s="278">
        <v>1.9</v>
      </c>
      <c r="W203" s="279">
        <v>2.7</v>
      </c>
      <c r="X203" s="280">
        <v>556</v>
      </c>
      <c r="Y203" s="277">
        <v>292</v>
      </c>
      <c r="Z203" s="289">
        <v>0</v>
      </c>
      <c r="AA203" s="278">
        <v>24.3</v>
      </c>
      <c r="AB203" s="260"/>
      <c r="AC203" s="83" t="s">
        <v>629</v>
      </c>
      <c r="AD203" s="67">
        <v>4686</v>
      </c>
      <c r="AE203" s="68">
        <v>266</v>
      </c>
      <c r="AF203" s="69">
        <v>1.8</v>
      </c>
      <c r="AG203" s="70">
        <v>0.8</v>
      </c>
      <c r="AH203" s="67">
        <v>3532</v>
      </c>
      <c r="AI203" s="68">
        <v>231</v>
      </c>
      <c r="AJ203" s="69">
        <v>1.6</v>
      </c>
      <c r="AK203" s="70">
        <v>0.9</v>
      </c>
      <c r="AL203" s="67">
        <v>780</v>
      </c>
      <c r="AM203" s="68">
        <v>148</v>
      </c>
      <c r="AN203" s="69">
        <v>2.6</v>
      </c>
      <c r="AO203" s="69">
        <v>2</v>
      </c>
      <c r="AQ203" s="268" t="s">
        <v>629</v>
      </c>
      <c r="AR203" s="79">
        <v>5212</v>
      </c>
      <c r="AS203" s="61" t="s">
        <v>1295</v>
      </c>
      <c r="AT203" s="62">
        <v>3.4000000000000002E-2</v>
      </c>
      <c r="AU203" s="81" t="s">
        <v>456</v>
      </c>
      <c r="AV203" s="79">
        <v>4282</v>
      </c>
      <c r="AW203" s="61" t="s">
        <v>1586</v>
      </c>
      <c r="AX203" s="62">
        <v>2.8000000000000001E-2</v>
      </c>
      <c r="AY203" s="81" t="s">
        <v>497</v>
      </c>
      <c r="AZ203" s="86">
        <v>606</v>
      </c>
      <c r="BA203" s="61" t="s">
        <v>1587</v>
      </c>
      <c r="BB203" s="62">
        <v>6.4000000000000001E-2</v>
      </c>
      <c r="BC203" s="61" t="s">
        <v>1588</v>
      </c>
      <c r="BE203" s="22" t="s">
        <v>629</v>
      </c>
      <c r="BF203" s="60">
        <v>4767</v>
      </c>
      <c r="BG203" s="61" t="s">
        <v>1589</v>
      </c>
      <c r="BH203" s="62">
        <v>2.4E-2</v>
      </c>
      <c r="BI203" s="61" t="s">
        <v>492</v>
      </c>
      <c r="BJ203" s="60">
        <v>3789</v>
      </c>
      <c r="BK203" s="61" t="s">
        <v>1590</v>
      </c>
      <c r="BL203" s="62">
        <v>1.4E-2</v>
      </c>
      <c r="BM203" s="61" t="s">
        <v>107</v>
      </c>
      <c r="BN203" s="61">
        <v>510</v>
      </c>
      <c r="BO203" s="61" t="s">
        <v>1591</v>
      </c>
      <c r="BP203" s="62">
        <v>7.4999999999999997E-2</v>
      </c>
      <c r="BQ203" s="61" t="s">
        <v>941</v>
      </c>
      <c r="BS203" s="22" t="s">
        <v>629</v>
      </c>
      <c r="BT203" s="60">
        <v>4890</v>
      </c>
      <c r="BU203" s="61" t="s">
        <v>431</v>
      </c>
      <c r="BV203" s="62">
        <v>2.5000000000000001E-2</v>
      </c>
      <c r="BW203" s="61" t="s">
        <v>148</v>
      </c>
      <c r="BX203" s="60">
        <v>3549</v>
      </c>
      <c r="BY203" s="61" t="s">
        <v>1082</v>
      </c>
      <c r="BZ203" s="62">
        <v>2.5000000000000001E-2</v>
      </c>
      <c r="CA203" s="61" t="s">
        <v>592</v>
      </c>
      <c r="CB203" s="61">
        <v>822</v>
      </c>
      <c r="CC203" s="61" t="s">
        <v>1592</v>
      </c>
      <c r="CD203" s="62">
        <v>4.2999999999999997E-2</v>
      </c>
      <c r="CE203" s="61" t="s">
        <v>1417</v>
      </c>
      <c r="CG203" s="22" t="s">
        <v>629</v>
      </c>
      <c r="CH203" s="6">
        <v>3828</v>
      </c>
      <c r="CI203" s="7" t="s">
        <v>1593</v>
      </c>
      <c r="CJ203" s="11">
        <v>1.6E-2</v>
      </c>
      <c r="CK203" s="7" t="s">
        <v>149</v>
      </c>
      <c r="CL203" s="6">
        <v>2881</v>
      </c>
      <c r="CM203" s="7" t="s">
        <v>440</v>
      </c>
      <c r="CN203" s="11">
        <v>1.9E-2</v>
      </c>
      <c r="CO203" s="7" t="s">
        <v>143</v>
      </c>
      <c r="CP203" s="7">
        <v>718</v>
      </c>
      <c r="CQ203" s="7" t="s">
        <v>1594</v>
      </c>
      <c r="CR203" s="11">
        <v>7.0000000000000001E-3</v>
      </c>
      <c r="CS203" s="7" t="s">
        <v>131</v>
      </c>
    </row>
    <row r="204" spans="1:97" s="15" customFormat="1">
      <c r="A204" s="101" t="s">
        <v>641</v>
      </c>
      <c r="B204" s="867"/>
      <c r="C204" s="839"/>
      <c r="D204" s="840"/>
      <c r="E204" s="839"/>
      <c r="F204" s="838"/>
      <c r="G204" s="839"/>
      <c r="H204" s="840"/>
      <c r="I204" s="839"/>
      <c r="J204" s="838"/>
      <c r="K204" s="839"/>
      <c r="L204" s="840"/>
      <c r="M204" s="841"/>
      <c r="O204" s="83" t="s">
        <v>641</v>
      </c>
      <c r="P204" s="277"/>
      <c r="Q204" s="277"/>
      <c r="R204" s="278"/>
      <c r="S204" s="279"/>
      <c r="T204" s="280"/>
      <c r="U204" s="277"/>
      <c r="V204" s="278"/>
      <c r="W204" s="279"/>
      <c r="X204" s="280"/>
      <c r="Y204" s="277"/>
      <c r="Z204" s="289"/>
      <c r="AA204" s="278"/>
      <c r="AB204" s="260"/>
      <c r="AC204" s="83" t="s">
        <v>641</v>
      </c>
      <c r="AD204" s="67"/>
      <c r="AE204" s="68"/>
      <c r="AF204" s="69"/>
      <c r="AG204" s="70"/>
      <c r="AH204" s="67"/>
      <c r="AI204" s="68"/>
      <c r="AJ204" s="69"/>
      <c r="AK204" s="70"/>
      <c r="AL204" s="67"/>
      <c r="AM204" s="68"/>
      <c r="AN204" s="69"/>
      <c r="AO204" s="69"/>
      <c r="AQ204" s="268" t="s">
        <v>641</v>
      </c>
      <c r="AR204" s="86"/>
      <c r="AS204" s="61"/>
      <c r="AT204" s="62"/>
      <c r="AU204" s="81"/>
      <c r="AV204" s="86"/>
      <c r="AW204" s="61"/>
      <c r="AX204" s="62"/>
      <c r="AY204" s="81"/>
      <c r="AZ204" s="86"/>
      <c r="BA204" s="61"/>
      <c r="BB204" s="62"/>
      <c r="BC204" s="61"/>
      <c r="BE204" s="22" t="s">
        <v>641</v>
      </c>
      <c r="BF204" s="61" t="s">
        <v>150</v>
      </c>
      <c r="BG204" s="61" t="s">
        <v>150</v>
      </c>
      <c r="BH204" s="62" t="s">
        <v>150</v>
      </c>
      <c r="BI204" s="61" t="s">
        <v>150</v>
      </c>
      <c r="BJ204" s="61" t="s">
        <v>150</v>
      </c>
      <c r="BK204" s="61" t="s">
        <v>150</v>
      </c>
      <c r="BL204" s="62" t="s">
        <v>150</v>
      </c>
      <c r="BM204" s="61" t="s">
        <v>150</v>
      </c>
      <c r="BN204" s="61" t="s">
        <v>150</v>
      </c>
      <c r="BO204" s="61" t="s">
        <v>150</v>
      </c>
      <c r="BP204" s="62" t="s">
        <v>150</v>
      </c>
      <c r="BQ204" s="61" t="s">
        <v>150</v>
      </c>
      <c r="BS204" s="22" t="s">
        <v>641</v>
      </c>
      <c r="BT204" s="61" t="s">
        <v>150</v>
      </c>
      <c r="BU204" s="61" t="s">
        <v>150</v>
      </c>
      <c r="BV204" s="62" t="s">
        <v>150</v>
      </c>
      <c r="BW204" s="61" t="s">
        <v>150</v>
      </c>
      <c r="BX204" s="61" t="s">
        <v>150</v>
      </c>
      <c r="BY204" s="61" t="s">
        <v>150</v>
      </c>
      <c r="BZ204" s="62" t="s">
        <v>150</v>
      </c>
      <c r="CA204" s="61" t="s">
        <v>150</v>
      </c>
      <c r="CB204" s="61" t="s">
        <v>150</v>
      </c>
      <c r="CC204" s="61" t="s">
        <v>150</v>
      </c>
      <c r="CD204" s="62" t="s">
        <v>150</v>
      </c>
      <c r="CE204" s="61" t="s">
        <v>150</v>
      </c>
      <c r="CG204" s="22" t="s">
        <v>641</v>
      </c>
      <c r="CH204" s="7"/>
      <c r="CI204" s="7"/>
      <c r="CJ204" s="11"/>
      <c r="CK204" s="7"/>
      <c r="CL204" s="7"/>
      <c r="CM204" s="7"/>
      <c r="CN204" s="11"/>
      <c r="CO204" s="7"/>
      <c r="CP204" s="7"/>
      <c r="CQ204" s="7"/>
      <c r="CR204" s="11"/>
      <c r="CS204" s="7"/>
    </row>
    <row r="205" spans="1:97" s="15" customFormat="1" ht="39">
      <c r="A205" s="160" t="s">
        <v>642</v>
      </c>
      <c r="B205" s="867">
        <v>716</v>
      </c>
      <c r="C205" s="839" t="s">
        <v>3919</v>
      </c>
      <c r="D205" s="840">
        <v>7.2999999999999995E-2</v>
      </c>
      <c r="E205" s="839" t="s">
        <v>3739</v>
      </c>
      <c r="F205" s="838">
        <v>511</v>
      </c>
      <c r="G205" s="839" t="s">
        <v>3920</v>
      </c>
      <c r="H205" s="840">
        <v>5.0999999999999997E-2</v>
      </c>
      <c r="I205" s="839" t="s">
        <v>3921</v>
      </c>
      <c r="J205" s="838">
        <v>205</v>
      </c>
      <c r="K205" s="839" t="s">
        <v>3922</v>
      </c>
      <c r="L205" s="840">
        <v>0.127</v>
      </c>
      <c r="M205" s="841" t="s">
        <v>3923</v>
      </c>
      <c r="O205" s="101" t="s">
        <v>642</v>
      </c>
      <c r="P205" s="277">
        <v>1347</v>
      </c>
      <c r="Q205" s="277">
        <v>485</v>
      </c>
      <c r="R205" s="278">
        <v>4.8</v>
      </c>
      <c r="S205" s="279">
        <v>7.8</v>
      </c>
      <c r="T205" s="280">
        <v>1032</v>
      </c>
      <c r="U205" s="277">
        <v>457</v>
      </c>
      <c r="V205" s="289">
        <v>0</v>
      </c>
      <c r="W205" s="279">
        <v>14.1</v>
      </c>
      <c r="X205" s="280">
        <v>186</v>
      </c>
      <c r="Y205" s="277">
        <v>152</v>
      </c>
      <c r="Z205" s="289">
        <v>0</v>
      </c>
      <c r="AA205" s="278">
        <v>47.9</v>
      </c>
      <c r="AB205" s="260"/>
      <c r="AC205" s="101" t="s">
        <v>642</v>
      </c>
      <c r="AD205" s="67">
        <v>833</v>
      </c>
      <c r="AE205" s="68">
        <v>175</v>
      </c>
      <c r="AF205" s="69">
        <v>14.6</v>
      </c>
      <c r="AG205" s="70">
        <v>5.2</v>
      </c>
      <c r="AH205" s="67">
        <v>468</v>
      </c>
      <c r="AI205" s="68">
        <v>132</v>
      </c>
      <c r="AJ205" s="69">
        <v>5.3</v>
      </c>
      <c r="AK205" s="70">
        <v>3.8</v>
      </c>
      <c r="AL205" s="67">
        <v>220</v>
      </c>
      <c r="AM205" s="68">
        <v>65</v>
      </c>
      <c r="AN205" s="69">
        <v>34.1</v>
      </c>
      <c r="AO205" s="69">
        <v>15.2</v>
      </c>
      <c r="AQ205" s="102" t="s">
        <v>642</v>
      </c>
      <c r="AR205" s="86">
        <v>400</v>
      </c>
      <c r="AS205" s="61" t="s">
        <v>1595</v>
      </c>
      <c r="AT205" s="62">
        <v>0.125</v>
      </c>
      <c r="AU205" s="81" t="s">
        <v>1086</v>
      </c>
      <c r="AV205" s="86">
        <v>267</v>
      </c>
      <c r="AW205" s="61" t="s">
        <v>1596</v>
      </c>
      <c r="AX205" s="62">
        <v>4.4999999999999998E-2</v>
      </c>
      <c r="AY205" s="81" t="s">
        <v>992</v>
      </c>
      <c r="AZ205" s="86">
        <v>106</v>
      </c>
      <c r="BA205" s="61" t="s">
        <v>1597</v>
      </c>
      <c r="BB205" s="62">
        <v>0.17899999999999999</v>
      </c>
      <c r="BC205" s="61" t="s">
        <v>1207</v>
      </c>
      <c r="BE205" s="10" t="s">
        <v>642</v>
      </c>
      <c r="BF205" s="60">
        <v>1177</v>
      </c>
      <c r="BG205" s="61" t="s">
        <v>1598</v>
      </c>
      <c r="BH205" s="62">
        <v>9.9000000000000005E-2</v>
      </c>
      <c r="BI205" s="61" t="s">
        <v>930</v>
      </c>
      <c r="BJ205" s="61">
        <v>406</v>
      </c>
      <c r="BK205" s="61" t="s">
        <v>1203</v>
      </c>
      <c r="BL205" s="62">
        <v>0.02</v>
      </c>
      <c r="BM205" s="61" t="s">
        <v>102</v>
      </c>
      <c r="BN205" s="61">
        <v>114</v>
      </c>
      <c r="BO205" s="61" t="s">
        <v>1599</v>
      </c>
      <c r="BP205" s="62">
        <v>0.76300000000000001</v>
      </c>
      <c r="BQ205" s="61" t="s">
        <v>1600</v>
      </c>
      <c r="BS205" s="10" t="s">
        <v>642</v>
      </c>
      <c r="BT205" s="61">
        <v>903</v>
      </c>
      <c r="BU205" s="61" t="s">
        <v>1601</v>
      </c>
      <c r="BV205" s="62">
        <v>5.8000000000000003E-2</v>
      </c>
      <c r="BW205" s="61" t="s">
        <v>486</v>
      </c>
      <c r="BX205" s="61">
        <v>683</v>
      </c>
      <c r="BY205" s="61" t="s">
        <v>1602</v>
      </c>
      <c r="BZ205" s="62">
        <v>0.01</v>
      </c>
      <c r="CA205" s="61" t="s">
        <v>144</v>
      </c>
      <c r="CB205" s="61">
        <v>193</v>
      </c>
      <c r="CC205" s="61" t="s">
        <v>1603</v>
      </c>
      <c r="CD205" s="62">
        <v>0.23300000000000001</v>
      </c>
      <c r="CE205" s="61" t="s">
        <v>1604</v>
      </c>
      <c r="CG205" s="10" t="s">
        <v>642</v>
      </c>
      <c r="CH205" s="6">
        <v>1234</v>
      </c>
      <c r="CI205" s="7" t="s">
        <v>1605</v>
      </c>
      <c r="CJ205" s="11">
        <v>0.15</v>
      </c>
      <c r="CK205" s="7" t="s">
        <v>1096</v>
      </c>
      <c r="CL205" s="7">
        <v>841</v>
      </c>
      <c r="CM205" s="7" t="s">
        <v>1606</v>
      </c>
      <c r="CN205" s="11">
        <v>5.1999999999999998E-2</v>
      </c>
      <c r="CO205" s="7" t="s">
        <v>647</v>
      </c>
      <c r="CP205" s="7">
        <v>313</v>
      </c>
      <c r="CQ205" s="7" t="s">
        <v>1607</v>
      </c>
      <c r="CR205" s="11">
        <v>0.28799999999999998</v>
      </c>
      <c r="CS205" s="7" t="s">
        <v>1608</v>
      </c>
    </row>
    <row r="206" spans="1:97" s="15" customFormat="1">
      <c r="A206" s="160" t="s">
        <v>659</v>
      </c>
      <c r="B206" s="867">
        <v>7132</v>
      </c>
      <c r="C206" s="839" t="s">
        <v>3924</v>
      </c>
      <c r="D206" s="840">
        <v>5.0999999999999997E-2</v>
      </c>
      <c r="E206" s="839" t="s">
        <v>3925</v>
      </c>
      <c r="F206" s="838">
        <v>5163</v>
      </c>
      <c r="G206" s="839" t="s">
        <v>3926</v>
      </c>
      <c r="H206" s="840">
        <v>8.9999999999999993E-3</v>
      </c>
      <c r="I206" s="839" t="s">
        <v>3510</v>
      </c>
      <c r="J206" s="838">
        <v>1684</v>
      </c>
      <c r="K206" s="839" t="s">
        <v>3927</v>
      </c>
      <c r="L206" s="840">
        <v>0.19</v>
      </c>
      <c r="M206" s="841" t="s">
        <v>3928</v>
      </c>
      <c r="O206" s="101" t="s">
        <v>659</v>
      </c>
      <c r="P206" s="277">
        <v>6847</v>
      </c>
      <c r="Q206" s="277">
        <v>923</v>
      </c>
      <c r="R206" s="278">
        <v>1.5</v>
      </c>
      <c r="S206" s="279">
        <v>1.9</v>
      </c>
      <c r="T206" s="280">
        <v>5596</v>
      </c>
      <c r="U206" s="277">
        <v>821</v>
      </c>
      <c r="V206" s="278">
        <v>1.9</v>
      </c>
      <c r="W206" s="279">
        <v>2.4</v>
      </c>
      <c r="X206" s="280">
        <v>880</v>
      </c>
      <c r="Y206" s="277">
        <v>397</v>
      </c>
      <c r="Z206" s="289">
        <v>0</v>
      </c>
      <c r="AA206" s="278">
        <v>16.3</v>
      </c>
      <c r="AB206" s="260"/>
      <c r="AC206" s="101" t="s">
        <v>659</v>
      </c>
      <c r="AD206" s="67">
        <v>5599</v>
      </c>
      <c r="AE206" s="68">
        <v>294</v>
      </c>
      <c r="AF206" s="69">
        <v>2.8</v>
      </c>
      <c r="AG206" s="70">
        <v>1.2</v>
      </c>
      <c r="AH206" s="67">
        <v>4264</v>
      </c>
      <c r="AI206" s="68">
        <v>297</v>
      </c>
      <c r="AJ206" s="69">
        <v>1.7</v>
      </c>
      <c r="AK206" s="70">
        <v>0.9</v>
      </c>
      <c r="AL206" s="67">
        <v>910</v>
      </c>
      <c r="AM206" s="68">
        <v>146</v>
      </c>
      <c r="AN206" s="69">
        <v>7.8</v>
      </c>
      <c r="AO206" s="69">
        <v>5.6</v>
      </c>
      <c r="AQ206" s="102" t="s">
        <v>659</v>
      </c>
      <c r="AR206" s="79">
        <v>5628</v>
      </c>
      <c r="AS206" s="61" t="s">
        <v>1609</v>
      </c>
      <c r="AT206" s="62">
        <v>4.3999999999999997E-2</v>
      </c>
      <c r="AU206" s="81" t="s">
        <v>104</v>
      </c>
      <c r="AV206" s="79">
        <v>4683</v>
      </c>
      <c r="AW206" s="61" t="s">
        <v>1610</v>
      </c>
      <c r="AX206" s="62">
        <v>4.4999999999999998E-2</v>
      </c>
      <c r="AY206" s="81" t="s">
        <v>103</v>
      </c>
      <c r="AZ206" s="86">
        <v>620</v>
      </c>
      <c r="BA206" s="61" t="s">
        <v>1611</v>
      </c>
      <c r="BB206" s="62">
        <v>6.3E-2</v>
      </c>
      <c r="BC206" s="61" t="s">
        <v>1012</v>
      </c>
      <c r="BE206" s="10" t="s">
        <v>659</v>
      </c>
      <c r="BF206" s="60">
        <v>5278</v>
      </c>
      <c r="BG206" s="61" t="s">
        <v>977</v>
      </c>
      <c r="BH206" s="62">
        <v>1.9E-2</v>
      </c>
      <c r="BI206" s="61" t="s">
        <v>145</v>
      </c>
      <c r="BJ206" s="60">
        <v>4135</v>
      </c>
      <c r="BK206" s="61" t="s">
        <v>1612</v>
      </c>
      <c r="BL206" s="62">
        <v>4.0000000000000001E-3</v>
      </c>
      <c r="BM206" s="61" t="s">
        <v>125</v>
      </c>
      <c r="BN206" s="61">
        <v>655</v>
      </c>
      <c r="BO206" s="61" t="s">
        <v>1613</v>
      </c>
      <c r="BP206" s="62">
        <v>0.124</v>
      </c>
      <c r="BQ206" s="61" t="s">
        <v>1614</v>
      </c>
      <c r="BS206" s="10" t="s">
        <v>659</v>
      </c>
      <c r="BT206" s="60">
        <v>6091</v>
      </c>
      <c r="BU206" s="61" t="s">
        <v>1615</v>
      </c>
      <c r="BV206" s="62">
        <v>1.7000000000000001E-2</v>
      </c>
      <c r="BW206" s="61" t="s">
        <v>109</v>
      </c>
      <c r="BX206" s="60">
        <v>4622</v>
      </c>
      <c r="BY206" s="61" t="s">
        <v>1192</v>
      </c>
      <c r="BZ206" s="62">
        <v>1.2E-2</v>
      </c>
      <c r="CA206" s="61" t="s">
        <v>131</v>
      </c>
      <c r="CB206" s="61">
        <v>950</v>
      </c>
      <c r="CC206" s="61" t="s">
        <v>925</v>
      </c>
      <c r="CD206" s="62">
        <v>4.9000000000000002E-2</v>
      </c>
      <c r="CE206" s="61" t="s">
        <v>539</v>
      </c>
      <c r="CG206" s="10" t="s">
        <v>659</v>
      </c>
      <c r="CH206" s="6">
        <v>5149</v>
      </c>
      <c r="CI206" s="7" t="s">
        <v>196</v>
      </c>
      <c r="CJ206" s="11">
        <v>7.4999999999999997E-2</v>
      </c>
      <c r="CK206" s="7" t="s">
        <v>955</v>
      </c>
      <c r="CL206" s="6">
        <v>3653</v>
      </c>
      <c r="CM206" s="7" t="s">
        <v>422</v>
      </c>
      <c r="CN206" s="11">
        <v>4.7E-2</v>
      </c>
      <c r="CO206" s="7" t="s">
        <v>113</v>
      </c>
      <c r="CP206" s="6">
        <v>1116</v>
      </c>
      <c r="CQ206" s="7" t="s">
        <v>1616</v>
      </c>
      <c r="CR206" s="11">
        <v>0.17</v>
      </c>
      <c r="CS206" s="7" t="s">
        <v>1617</v>
      </c>
    </row>
    <row r="207" spans="1:97" s="15" customFormat="1">
      <c r="A207" s="160"/>
      <c r="B207" s="843"/>
      <c r="C207" s="844"/>
      <c r="D207" s="845"/>
      <c r="E207" s="846"/>
      <c r="F207" s="847"/>
      <c r="G207" s="844"/>
      <c r="H207" s="845"/>
      <c r="I207" s="846"/>
      <c r="J207" s="847"/>
      <c r="K207" s="844"/>
      <c r="L207" s="845"/>
      <c r="M207" s="848"/>
      <c r="O207" s="101"/>
      <c r="P207" s="277"/>
      <c r="Q207" s="277"/>
      <c r="R207" s="278"/>
      <c r="S207" s="279"/>
      <c r="T207" s="280"/>
      <c r="U207" s="277"/>
      <c r="V207" s="278"/>
      <c r="W207" s="279"/>
      <c r="X207" s="280"/>
      <c r="Y207" s="277"/>
      <c r="Z207" s="278"/>
      <c r="AA207" s="278"/>
      <c r="AB207" s="260"/>
      <c r="AC207" s="101"/>
      <c r="AD207" s="67"/>
      <c r="AE207" s="68"/>
      <c r="AF207" s="69"/>
      <c r="AG207" s="70"/>
      <c r="AH207" s="67"/>
      <c r="AI207" s="68"/>
      <c r="AJ207" s="69"/>
      <c r="AK207" s="70"/>
      <c r="AL207" s="67"/>
      <c r="AM207" s="68"/>
      <c r="AN207" s="69"/>
      <c r="AO207" s="69"/>
      <c r="AQ207" s="102"/>
      <c r="AR207" s="104"/>
      <c r="AS207" s="7"/>
      <c r="AT207" s="11"/>
      <c r="AU207" s="97"/>
      <c r="AV207" s="104"/>
      <c r="AW207" s="7"/>
      <c r="AX207" s="11"/>
      <c r="AY207" s="97"/>
      <c r="AZ207" s="104"/>
      <c r="BA207" s="7"/>
      <c r="BB207" s="11"/>
      <c r="BC207" s="7"/>
      <c r="BE207" s="10"/>
      <c r="BF207" s="61"/>
      <c r="BG207" s="61"/>
      <c r="BH207" s="62"/>
      <c r="BI207" s="61"/>
      <c r="BJ207" s="61"/>
      <c r="BK207" s="61"/>
      <c r="BL207" s="62"/>
      <c r="BM207" s="61"/>
      <c r="BN207" s="61"/>
      <c r="BO207" s="61"/>
      <c r="BP207" s="62"/>
      <c r="BQ207" s="61"/>
      <c r="BS207" s="10"/>
      <c r="BT207" s="61" t="s">
        <v>150</v>
      </c>
      <c r="BU207" s="61" t="s">
        <v>150</v>
      </c>
      <c r="BV207" s="62" t="s">
        <v>150</v>
      </c>
      <c r="BW207" s="61" t="s">
        <v>150</v>
      </c>
      <c r="BX207" s="61" t="s">
        <v>150</v>
      </c>
      <c r="BY207" s="61" t="s">
        <v>150</v>
      </c>
      <c r="BZ207" s="62" t="s">
        <v>150</v>
      </c>
      <c r="CA207" s="61" t="s">
        <v>150</v>
      </c>
      <c r="CB207" s="61" t="s">
        <v>150</v>
      </c>
      <c r="CC207" s="61" t="s">
        <v>150</v>
      </c>
      <c r="CD207" s="62" t="s">
        <v>150</v>
      </c>
      <c r="CE207" s="61" t="s">
        <v>150</v>
      </c>
      <c r="CG207" s="102"/>
      <c r="CH207" s="127"/>
      <c r="CI207" s="128"/>
      <c r="CJ207" s="129"/>
      <c r="CK207" s="128"/>
      <c r="CL207" s="127"/>
      <c r="CM207" s="128"/>
      <c r="CN207" s="129"/>
      <c r="CO207" s="128"/>
      <c r="CP207" s="127"/>
      <c r="CQ207" s="128"/>
      <c r="CR207" s="129"/>
      <c r="CS207" s="94"/>
    </row>
    <row r="208" spans="1:97" s="15" customFormat="1">
      <c r="A208" s="858" t="s">
        <v>672</v>
      </c>
      <c r="B208" s="850"/>
      <c r="C208" s="851"/>
      <c r="D208" s="850"/>
      <c r="E208" s="851"/>
      <c r="F208" s="850"/>
      <c r="G208" s="851"/>
      <c r="H208" s="850"/>
      <c r="I208" s="851"/>
      <c r="J208" s="850"/>
      <c r="K208" s="851"/>
      <c r="L208" s="850"/>
      <c r="M208" s="852"/>
      <c r="O208" s="105" t="s">
        <v>672</v>
      </c>
      <c r="P208" s="147"/>
      <c r="Q208" s="52"/>
      <c r="R208" s="52"/>
      <c r="S208" s="281"/>
      <c r="T208" s="147"/>
      <c r="U208" s="52"/>
      <c r="V208" s="52"/>
      <c r="W208" s="281"/>
      <c r="X208" s="147"/>
      <c r="Y208" s="52"/>
      <c r="Z208" s="52"/>
      <c r="AA208" s="52"/>
      <c r="AB208" s="260"/>
      <c r="AC208" s="105" t="s">
        <v>672</v>
      </c>
      <c r="AD208" s="50"/>
      <c r="AE208" s="51"/>
      <c r="AF208" s="52"/>
      <c r="AG208" s="53"/>
      <c r="AH208" s="50"/>
      <c r="AI208" s="51"/>
      <c r="AJ208" s="52"/>
      <c r="AK208" s="53"/>
      <c r="AL208" s="50"/>
      <c r="AM208" s="51"/>
      <c r="AN208" s="52"/>
      <c r="AO208" s="52"/>
      <c r="AQ208" s="110" t="s">
        <v>672</v>
      </c>
      <c r="AR208" s="111"/>
      <c r="AS208" s="106"/>
      <c r="AT208" s="107"/>
      <c r="AU208" s="106"/>
      <c r="AV208" s="111"/>
      <c r="AW208" s="106"/>
      <c r="AX208" s="107"/>
      <c r="AY208" s="106"/>
      <c r="AZ208" s="111"/>
      <c r="BA208" s="106"/>
      <c r="BB208" s="107"/>
      <c r="BC208" s="109"/>
      <c r="BE208" s="262" t="s">
        <v>672</v>
      </c>
      <c r="BF208" s="263"/>
      <c r="BG208" s="263"/>
      <c r="BH208" s="93"/>
      <c r="BI208" s="263"/>
      <c r="BJ208" s="263"/>
      <c r="BK208" s="263"/>
      <c r="BL208" s="93"/>
      <c r="BM208" s="263"/>
      <c r="BN208" s="263"/>
      <c r="BO208" s="263"/>
      <c r="BP208" s="93"/>
      <c r="BQ208" s="264"/>
      <c r="BS208" s="262" t="s">
        <v>672</v>
      </c>
      <c r="BT208" s="263"/>
      <c r="BU208" s="263"/>
      <c r="BV208" s="93"/>
      <c r="BW208" s="263"/>
      <c r="BX208" s="263"/>
      <c r="BY208" s="263"/>
      <c r="BZ208" s="93"/>
      <c r="CA208" s="263"/>
      <c r="CB208" s="263"/>
      <c r="CC208" s="263"/>
      <c r="CD208" s="93"/>
      <c r="CE208" s="264"/>
      <c r="CG208" s="262" t="s">
        <v>672</v>
      </c>
      <c r="CH208" s="266"/>
      <c r="CI208" s="266"/>
      <c r="CJ208" s="113"/>
      <c r="CK208" s="266"/>
      <c r="CL208" s="266"/>
      <c r="CM208" s="266"/>
      <c r="CN208" s="113"/>
      <c r="CO208" s="266"/>
      <c r="CP208" s="266"/>
      <c r="CQ208" s="266"/>
      <c r="CR208" s="113"/>
      <c r="CS208" s="267"/>
    </row>
    <row r="209" spans="1:97" s="15" customFormat="1">
      <c r="A209" s="160" t="s">
        <v>673</v>
      </c>
      <c r="B209" s="867">
        <v>995</v>
      </c>
      <c r="C209" s="839" t="s">
        <v>3644</v>
      </c>
      <c r="D209" s="840">
        <v>0.14399999999999999</v>
      </c>
      <c r="E209" s="839" t="s">
        <v>3929</v>
      </c>
      <c r="F209" s="838">
        <v>355</v>
      </c>
      <c r="G209" s="839" t="s">
        <v>3930</v>
      </c>
      <c r="H209" s="840">
        <v>0.33</v>
      </c>
      <c r="I209" s="839" t="s">
        <v>3931</v>
      </c>
      <c r="J209" s="838">
        <v>231</v>
      </c>
      <c r="K209" s="839" t="s">
        <v>3932</v>
      </c>
      <c r="L209" s="840">
        <v>0.113</v>
      </c>
      <c r="M209" s="841" t="s">
        <v>3933</v>
      </c>
      <c r="O209" s="101" t="s">
        <v>673</v>
      </c>
      <c r="P209" s="277">
        <v>1638</v>
      </c>
      <c r="Q209" s="277">
        <v>691</v>
      </c>
      <c r="R209" s="278">
        <v>35.5</v>
      </c>
      <c r="S209" s="279">
        <v>27.8</v>
      </c>
      <c r="T209" s="280">
        <v>1179</v>
      </c>
      <c r="U209" s="277">
        <v>654</v>
      </c>
      <c r="V209" s="278">
        <v>40.299999999999997</v>
      </c>
      <c r="W209" s="279">
        <v>36.1</v>
      </c>
      <c r="X209" s="280">
        <v>380</v>
      </c>
      <c r="Y209" s="277">
        <v>296</v>
      </c>
      <c r="Z209" s="278">
        <v>23.2</v>
      </c>
      <c r="AA209" s="278">
        <v>41.6</v>
      </c>
      <c r="AB209" s="260"/>
      <c r="AC209" s="101" t="s">
        <v>673</v>
      </c>
      <c r="AD209" s="67">
        <v>1009</v>
      </c>
      <c r="AE209" s="68">
        <v>196</v>
      </c>
      <c r="AF209" s="69">
        <v>15.2</v>
      </c>
      <c r="AG209" s="70">
        <v>7.7</v>
      </c>
      <c r="AH209" s="67">
        <v>511</v>
      </c>
      <c r="AI209" s="68">
        <v>146</v>
      </c>
      <c r="AJ209" s="69">
        <v>1.8</v>
      </c>
      <c r="AK209" s="70">
        <v>2</v>
      </c>
      <c r="AL209" s="67">
        <v>361</v>
      </c>
      <c r="AM209" s="68">
        <v>114</v>
      </c>
      <c r="AN209" s="69">
        <v>33.200000000000003</v>
      </c>
      <c r="AO209" s="69">
        <v>17.600000000000001</v>
      </c>
      <c r="AQ209" s="102" t="s">
        <v>673</v>
      </c>
      <c r="AR209" s="79">
        <v>1551</v>
      </c>
      <c r="AS209" s="61" t="s">
        <v>983</v>
      </c>
      <c r="AT209" s="62">
        <v>0.129</v>
      </c>
      <c r="AU209" s="81" t="s">
        <v>1618</v>
      </c>
      <c r="AV209" s="86">
        <v>926</v>
      </c>
      <c r="AW209" s="61" t="s">
        <v>1619</v>
      </c>
      <c r="AX209" s="62">
        <v>0</v>
      </c>
      <c r="AY209" s="81" t="s">
        <v>1620</v>
      </c>
      <c r="AZ209" s="86">
        <v>470</v>
      </c>
      <c r="BA209" s="61" t="s">
        <v>1621</v>
      </c>
      <c r="BB209" s="62">
        <v>0.36399999999999999</v>
      </c>
      <c r="BC209" s="61" t="s">
        <v>1622</v>
      </c>
      <c r="BE209" s="10" t="s">
        <v>673</v>
      </c>
      <c r="BF209" s="61">
        <v>843</v>
      </c>
      <c r="BG209" s="61" t="s">
        <v>1546</v>
      </c>
      <c r="BH209" s="62">
        <v>5.8999999999999997E-2</v>
      </c>
      <c r="BI209" s="61" t="s">
        <v>584</v>
      </c>
      <c r="BJ209" s="61">
        <v>324</v>
      </c>
      <c r="BK209" s="61" t="s">
        <v>1528</v>
      </c>
      <c r="BL209" s="62">
        <v>0</v>
      </c>
      <c r="BM209" s="61" t="s">
        <v>1623</v>
      </c>
      <c r="BN209" s="61">
        <v>399</v>
      </c>
      <c r="BO209" s="61" t="s">
        <v>1624</v>
      </c>
      <c r="BP209" s="62">
        <v>0.125</v>
      </c>
      <c r="BQ209" s="61" t="s">
        <v>949</v>
      </c>
      <c r="BS209" s="10" t="s">
        <v>673</v>
      </c>
      <c r="BT209" s="61">
        <v>974</v>
      </c>
      <c r="BU209" s="61" t="s">
        <v>1625</v>
      </c>
      <c r="BV209" s="62">
        <v>9.2999999999999999E-2</v>
      </c>
      <c r="BW209" s="61" t="s">
        <v>486</v>
      </c>
      <c r="BX209" s="61">
        <v>374</v>
      </c>
      <c r="BY209" s="61" t="s">
        <v>1626</v>
      </c>
      <c r="BZ209" s="62">
        <v>9.0999999999999998E-2</v>
      </c>
      <c r="CA209" s="61" t="s">
        <v>963</v>
      </c>
      <c r="CB209" s="61">
        <v>436</v>
      </c>
      <c r="CC209" s="61" t="s">
        <v>1627</v>
      </c>
      <c r="CD209" s="62">
        <v>0.13100000000000001</v>
      </c>
      <c r="CE209" s="61" t="s">
        <v>1215</v>
      </c>
      <c r="CG209" s="22" t="s">
        <v>683</v>
      </c>
      <c r="CH209" s="6">
        <v>1165</v>
      </c>
      <c r="CI209" s="7" t="s">
        <v>1628</v>
      </c>
      <c r="CJ209" s="11">
        <v>0.26400000000000001</v>
      </c>
      <c r="CK209" s="7" t="s">
        <v>1436</v>
      </c>
      <c r="CL209" s="7">
        <v>599</v>
      </c>
      <c r="CM209" s="7" t="s">
        <v>1629</v>
      </c>
      <c r="CN209" s="11">
        <v>1.7999999999999999E-2</v>
      </c>
      <c r="CO209" s="7" t="s">
        <v>114</v>
      </c>
      <c r="CP209" s="7">
        <v>395</v>
      </c>
      <c r="CQ209" s="7" t="s">
        <v>1594</v>
      </c>
      <c r="CR209" s="11">
        <v>0.62</v>
      </c>
      <c r="CS209" s="7" t="s">
        <v>1630</v>
      </c>
    </row>
    <row r="210" spans="1:97" s="15" customFormat="1">
      <c r="A210" s="160" t="s">
        <v>687</v>
      </c>
      <c r="B210" s="867">
        <v>3790</v>
      </c>
      <c r="C210" s="839" t="s">
        <v>3934</v>
      </c>
      <c r="D210" s="840">
        <v>0.2</v>
      </c>
      <c r="E210" s="839" t="s">
        <v>3935</v>
      </c>
      <c r="F210" s="838">
        <v>1948</v>
      </c>
      <c r="G210" s="839" t="s">
        <v>3898</v>
      </c>
      <c r="H210" s="840">
        <v>4.3999999999999997E-2</v>
      </c>
      <c r="I210" s="839" t="s">
        <v>3704</v>
      </c>
      <c r="J210" s="838">
        <v>1636</v>
      </c>
      <c r="K210" s="839" t="s">
        <v>3936</v>
      </c>
      <c r="L210" s="840">
        <v>0.39</v>
      </c>
      <c r="M210" s="841" t="s">
        <v>3937</v>
      </c>
      <c r="O210" s="101" t="s">
        <v>687</v>
      </c>
      <c r="P210" s="277">
        <v>3329</v>
      </c>
      <c r="Q210" s="277">
        <v>815</v>
      </c>
      <c r="R210" s="278">
        <v>7.1</v>
      </c>
      <c r="S210" s="279">
        <v>7.1</v>
      </c>
      <c r="T210" s="280">
        <v>2013</v>
      </c>
      <c r="U210" s="277">
        <v>662</v>
      </c>
      <c r="V210" s="278">
        <v>2.1</v>
      </c>
      <c r="W210" s="279">
        <v>3.4</v>
      </c>
      <c r="X210" s="280">
        <v>459</v>
      </c>
      <c r="Y210" s="277">
        <v>259</v>
      </c>
      <c r="Z210" s="278">
        <v>26.4</v>
      </c>
      <c r="AA210" s="278">
        <v>33.4</v>
      </c>
      <c r="AB210" s="260"/>
      <c r="AC210" s="101" t="s">
        <v>687</v>
      </c>
      <c r="AD210" s="67">
        <v>3936</v>
      </c>
      <c r="AE210" s="68">
        <v>376</v>
      </c>
      <c r="AF210" s="69">
        <v>9.9</v>
      </c>
      <c r="AG210" s="70">
        <v>2.5</v>
      </c>
      <c r="AH210" s="67">
        <v>2553</v>
      </c>
      <c r="AI210" s="68">
        <v>273</v>
      </c>
      <c r="AJ210" s="69">
        <v>5.0999999999999996</v>
      </c>
      <c r="AK210" s="70">
        <v>2.2999999999999998</v>
      </c>
      <c r="AL210" s="67">
        <v>605</v>
      </c>
      <c r="AM210" s="68">
        <v>142</v>
      </c>
      <c r="AN210" s="69">
        <v>18.7</v>
      </c>
      <c r="AO210" s="69">
        <v>9.6</v>
      </c>
      <c r="AQ210" s="102" t="s">
        <v>687</v>
      </c>
      <c r="AR210" s="79">
        <v>4074</v>
      </c>
      <c r="AS210" s="61" t="s">
        <v>242</v>
      </c>
      <c r="AT210" s="62">
        <v>0.19400000000000001</v>
      </c>
      <c r="AU210" s="81" t="s">
        <v>679</v>
      </c>
      <c r="AV210" s="79">
        <v>2425</v>
      </c>
      <c r="AW210" s="61" t="s">
        <v>1631</v>
      </c>
      <c r="AX210" s="62">
        <v>6.3E-2</v>
      </c>
      <c r="AY210" s="81" t="s">
        <v>920</v>
      </c>
      <c r="AZ210" s="86">
        <v>979</v>
      </c>
      <c r="BA210" s="61" t="s">
        <v>1239</v>
      </c>
      <c r="BB210" s="62">
        <v>0.34100000000000003</v>
      </c>
      <c r="BC210" s="61" t="s">
        <v>1558</v>
      </c>
      <c r="BE210" s="10" t="s">
        <v>687</v>
      </c>
      <c r="BF210" s="60">
        <v>4321</v>
      </c>
      <c r="BG210" s="61" t="s">
        <v>1056</v>
      </c>
      <c r="BH210" s="62">
        <v>4.8000000000000001E-2</v>
      </c>
      <c r="BI210" s="61" t="s">
        <v>316</v>
      </c>
      <c r="BJ210" s="60">
        <v>2651</v>
      </c>
      <c r="BK210" s="61" t="s">
        <v>1071</v>
      </c>
      <c r="BL210" s="62">
        <v>2.1000000000000001E-2</v>
      </c>
      <c r="BM210" s="61" t="s">
        <v>146</v>
      </c>
      <c r="BN210" s="61">
        <v>305</v>
      </c>
      <c r="BO210" s="61" t="s">
        <v>427</v>
      </c>
      <c r="BP210" s="62">
        <v>0.42599999999999999</v>
      </c>
      <c r="BQ210" s="61" t="s">
        <v>1622</v>
      </c>
      <c r="BS210" s="10" t="s">
        <v>687</v>
      </c>
      <c r="BT210" s="60">
        <v>3448</v>
      </c>
      <c r="BU210" s="61" t="s">
        <v>1434</v>
      </c>
      <c r="BV210" s="62">
        <v>0.09</v>
      </c>
      <c r="BW210" s="61" t="s">
        <v>1417</v>
      </c>
      <c r="BX210" s="60">
        <v>2665</v>
      </c>
      <c r="BY210" s="61" t="s">
        <v>887</v>
      </c>
      <c r="BZ210" s="62">
        <v>2.4E-2</v>
      </c>
      <c r="CA210" s="61" t="s">
        <v>456</v>
      </c>
      <c r="CB210" s="61">
        <v>277</v>
      </c>
      <c r="CC210" s="61" t="s">
        <v>1632</v>
      </c>
      <c r="CD210" s="62">
        <v>0.112</v>
      </c>
      <c r="CE210" s="61" t="s">
        <v>1633</v>
      </c>
      <c r="CG210" s="10" t="s">
        <v>687</v>
      </c>
      <c r="CH210" s="6">
        <v>4048</v>
      </c>
      <c r="CI210" s="7" t="s">
        <v>275</v>
      </c>
      <c r="CJ210" s="11">
        <v>0.15</v>
      </c>
      <c r="CK210" s="7" t="s">
        <v>1588</v>
      </c>
      <c r="CL210" s="6">
        <v>2916</v>
      </c>
      <c r="CM210" s="7" t="s">
        <v>216</v>
      </c>
      <c r="CN210" s="11">
        <v>0.16500000000000001</v>
      </c>
      <c r="CO210" s="7" t="s">
        <v>486</v>
      </c>
      <c r="CP210" s="7">
        <v>666</v>
      </c>
      <c r="CQ210" s="7" t="s">
        <v>1634</v>
      </c>
      <c r="CR210" s="11">
        <v>7.6999999999999999E-2</v>
      </c>
      <c r="CS210" s="7" t="s">
        <v>494</v>
      </c>
    </row>
    <row r="211" spans="1:97" s="15" customFormat="1">
      <c r="A211" s="160" t="s">
        <v>700</v>
      </c>
      <c r="B211" s="867">
        <v>4792</v>
      </c>
      <c r="C211" s="839" t="s">
        <v>3938</v>
      </c>
      <c r="D211" s="840">
        <v>7.0999999999999994E-2</v>
      </c>
      <c r="E211" s="839" t="s">
        <v>3925</v>
      </c>
      <c r="F211" s="838">
        <v>3261</v>
      </c>
      <c r="G211" s="839" t="s">
        <v>3939</v>
      </c>
      <c r="H211" s="840">
        <v>3.7999999999999999E-2</v>
      </c>
      <c r="I211" s="839" t="s">
        <v>3513</v>
      </c>
      <c r="J211" s="838">
        <v>703</v>
      </c>
      <c r="K211" s="839" t="s">
        <v>3940</v>
      </c>
      <c r="L211" s="840">
        <v>0.19600000000000001</v>
      </c>
      <c r="M211" s="841" t="s">
        <v>3941</v>
      </c>
      <c r="O211" s="101" t="s">
        <v>700</v>
      </c>
      <c r="P211" s="277">
        <v>6294</v>
      </c>
      <c r="Q211" s="277">
        <v>960</v>
      </c>
      <c r="R211" s="278">
        <v>3.3</v>
      </c>
      <c r="S211" s="279">
        <v>3.2</v>
      </c>
      <c r="T211" s="280">
        <v>4752</v>
      </c>
      <c r="U211" s="277">
        <v>791</v>
      </c>
      <c r="V211" s="278">
        <v>1.3</v>
      </c>
      <c r="W211" s="279">
        <v>2.1</v>
      </c>
      <c r="X211" s="280">
        <v>1038</v>
      </c>
      <c r="Y211" s="277">
        <v>433</v>
      </c>
      <c r="Z211" s="278">
        <v>9.5</v>
      </c>
      <c r="AA211" s="278">
        <v>13.9</v>
      </c>
      <c r="AB211" s="260"/>
      <c r="AC211" s="101" t="s">
        <v>700</v>
      </c>
      <c r="AD211" s="67">
        <v>5687</v>
      </c>
      <c r="AE211" s="68">
        <v>358</v>
      </c>
      <c r="AF211" s="69">
        <v>5.0999999999999996</v>
      </c>
      <c r="AG211" s="70">
        <v>1.4</v>
      </c>
      <c r="AH211" s="67">
        <v>4330</v>
      </c>
      <c r="AI211" s="68">
        <v>359</v>
      </c>
      <c r="AJ211" s="69">
        <v>4</v>
      </c>
      <c r="AK211" s="70">
        <v>1.5</v>
      </c>
      <c r="AL211" s="67">
        <v>946</v>
      </c>
      <c r="AM211" s="68">
        <v>206</v>
      </c>
      <c r="AN211" s="69">
        <v>7</v>
      </c>
      <c r="AO211" s="69">
        <v>3.7</v>
      </c>
      <c r="AQ211" s="102" t="s">
        <v>700</v>
      </c>
      <c r="AR211" s="79">
        <v>5916</v>
      </c>
      <c r="AS211" s="61" t="s">
        <v>937</v>
      </c>
      <c r="AT211" s="62">
        <v>6.3E-2</v>
      </c>
      <c r="AU211" s="81" t="s">
        <v>102</v>
      </c>
      <c r="AV211" s="79">
        <v>4823</v>
      </c>
      <c r="AW211" s="61" t="s">
        <v>198</v>
      </c>
      <c r="AX211" s="62">
        <v>4.1000000000000002E-2</v>
      </c>
      <c r="AY211" s="81" t="s">
        <v>100</v>
      </c>
      <c r="AZ211" s="86">
        <v>432</v>
      </c>
      <c r="BA211" s="61" t="s">
        <v>205</v>
      </c>
      <c r="BB211" s="62">
        <v>9.2999999999999999E-2</v>
      </c>
      <c r="BC211" s="61" t="s">
        <v>1037</v>
      </c>
      <c r="BE211" s="10" t="s">
        <v>700</v>
      </c>
      <c r="BF211" s="60">
        <v>5279</v>
      </c>
      <c r="BG211" s="61" t="s">
        <v>436</v>
      </c>
      <c r="BH211" s="62">
        <v>6.0000000000000001E-3</v>
      </c>
      <c r="BI211" s="61" t="s">
        <v>125</v>
      </c>
      <c r="BJ211" s="60">
        <v>3873</v>
      </c>
      <c r="BK211" s="61" t="s">
        <v>1635</v>
      </c>
      <c r="BL211" s="62">
        <v>4.0000000000000001E-3</v>
      </c>
      <c r="BM211" s="61" t="s">
        <v>118</v>
      </c>
      <c r="BN211" s="61">
        <v>896</v>
      </c>
      <c r="BO211" s="61" t="s">
        <v>1636</v>
      </c>
      <c r="BP211" s="62">
        <v>0.02</v>
      </c>
      <c r="BQ211" s="61" t="s">
        <v>473</v>
      </c>
      <c r="BS211" s="10" t="s">
        <v>700</v>
      </c>
      <c r="BT211" s="60">
        <v>6677</v>
      </c>
      <c r="BU211" s="61" t="s">
        <v>1177</v>
      </c>
      <c r="BV211" s="62">
        <v>9.9000000000000005E-2</v>
      </c>
      <c r="BW211" s="61" t="s">
        <v>541</v>
      </c>
      <c r="BX211" s="60">
        <v>5496</v>
      </c>
      <c r="BY211" s="61" t="s">
        <v>1169</v>
      </c>
      <c r="BZ211" s="62">
        <v>9.6000000000000002E-2</v>
      </c>
      <c r="CA211" s="61" t="s">
        <v>915</v>
      </c>
      <c r="CB211" s="60">
        <v>1064</v>
      </c>
      <c r="CC211" s="61" t="s">
        <v>1601</v>
      </c>
      <c r="CD211" s="62">
        <v>7.1999999999999995E-2</v>
      </c>
      <c r="CE211" s="61" t="s">
        <v>1562</v>
      </c>
      <c r="CG211" s="22" t="s">
        <v>710</v>
      </c>
      <c r="CH211" s="6">
        <v>5413</v>
      </c>
      <c r="CI211" s="7" t="s">
        <v>1637</v>
      </c>
      <c r="CJ211" s="11">
        <v>4.9000000000000002E-2</v>
      </c>
      <c r="CK211" s="7" t="s">
        <v>117</v>
      </c>
      <c r="CL211" s="6">
        <v>4315</v>
      </c>
      <c r="CM211" s="7" t="s">
        <v>1638</v>
      </c>
      <c r="CN211" s="11">
        <v>4.3999999999999997E-2</v>
      </c>
      <c r="CO211" s="7" t="s">
        <v>115</v>
      </c>
      <c r="CP211" s="7">
        <v>966</v>
      </c>
      <c r="CQ211" s="7" t="s">
        <v>1639</v>
      </c>
      <c r="CR211" s="11">
        <v>7.4999999999999997E-2</v>
      </c>
      <c r="CS211" s="7" t="s">
        <v>1321</v>
      </c>
    </row>
    <row r="212" spans="1:97" s="15" customFormat="1">
      <c r="A212" s="160" t="s">
        <v>714</v>
      </c>
      <c r="B212" s="867">
        <v>6775</v>
      </c>
      <c r="C212" s="839" t="s">
        <v>3942</v>
      </c>
      <c r="D212" s="840">
        <v>2.5000000000000001E-2</v>
      </c>
      <c r="E212" s="839" t="s">
        <v>3943</v>
      </c>
      <c r="F212" s="838">
        <v>5222</v>
      </c>
      <c r="G212" s="839" t="s">
        <v>3944</v>
      </c>
      <c r="H212" s="840">
        <v>8.9999999999999993E-3</v>
      </c>
      <c r="I212" s="839" t="s">
        <v>3477</v>
      </c>
      <c r="J212" s="838">
        <v>1010</v>
      </c>
      <c r="K212" s="839" t="s">
        <v>3644</v>
      </c>
      <c r="L212" s="840">
        <v>2.9000000000000001E-2</v>
      </c>
      <c r="M212" s="841" t="s">
        <v>3925</v>
      </c>
      <c r="O212" s="101" t="s">
        <v>714</v>
      </c>
      <c r="P212" s="277">
        <v>5561</v>
      </c>
      <c r="Q212" s="277">
        <v>1039</v>
      </c>
      <c r="R212" s="278">
        <v>1.9</v>
      </c>
      <c r="S212" s="279">
        <v>3.1</v>
      </c>
      <c r="T212" s="280">
        <v>4967</v>
      </c>
      <c r="U212" s="277">
        <v>984</v>
      </c>
      <c r="V212" s="278">
        <v>0</v>
      </c>
      <c r="W212" s="279">
        <v>3.1</v>
      </c>
      <c r="X212" s="280">
        <v>463</v>
      </c>
      <c r="Y212" s="277">
        <v>314</v>
      </c>
      <c r="Z212" s="278">
        <v>22.5</v>
      </c>
      <c r="AA212" s="278">
        <v>32.6</v>
      </c>
      <c r="AB212" s="260"/>
      <c r="AC212" s="101" t="s">
        <v>714</v>
      </c>
      <c r="AD212" s="67">
        <v>5079</v>
      </c>
      <c r="AE212" s="68">
        <v>408</v>
      </c>
      <c r="AF212" s="69">
        <v>2.9</v>
      </c>
      <c r="AG212" s="70">
        <v>1.3</v>
      </c>
      <c r="AH212" s="67">
        <v>4350</v>
      </c>
      <c r="AI212" s="68">
        <v>353</v>
      </c>
      <c r="AJ212" s="69">
        <v>2.1</v>
      </c>
      <c r="AK212" s="70">
        <v>1.3</v>
      </c>
      <c r="AL212" s="67">
        <v>442</v>
      </c>
      <c r="AM212" s="68">
        <v>112</v>
      </c>
      <c r="AN212" s="69">
        <v>11.1</v>
      </c>
      <c r="AO212" s="69">
        <v>8.1999999999999993</v>
      </c>
      <c r="AQ212" s="102" t="s">
        <v>714</v>
      </c>
      <c r="AR212" s="79">
        <v>5387</v>
      </c>
      <c r="AS212" s="61" t="s">
        <v>1237</v>
      </c>
      <c r="AT212" s="62">
        <v>6.7000000000000004E-2</v>
      </c>
      <c r="AU212" s="81" t="s">
        <v>955</v>
      </c>
      <c r="AV212" s="79">
        <v>4702</v>
      </c>
      <c r="AW212" s="61" t="s">
        <v>1237</v>
      </c>
      <c r="AX212" s="62">
        <v>7.6999999999999999E-2</v>
      </c>
      <c r="AY212" s="81" t="s">
        <v>1029</v>
      </c>
      <c r="AZ212" s="86">
        <v>350</v>
      </c>
      <c r="BA212" s="61" t="s">
        <v>1640</v>
      </c>
      <c r="BB212" s="62">
        <v>0</v>
      </c>
      <c r="BC212" s="61" t="s">
        <v>1641</v>
      </c>
      <c r="BE212" s="10" t="s">
        <v>714</v>
      </c>
      <c r="BF212" s="60">
        <v>5134</v>
      </c>
      <c r="BG212" s="61" t="s">
        <v>1642</v>
      </c>
      <c r="BH212" s="62">
        <v>3.3000000000000002E-2</v>
      </c>
      <c r="BI212" s="61" t="s">
        <v>144</v>
      </c>
      <c r="BJ212" s="60">
        <v>4223</v>
      </c>
      <c r="BK212" s="61" t="s">
        <v>983</v>
      </c>
      <c r="BL212" s="62">
        <v>2.4E-2</v>
      </c>
      <c r="BM212" s="61" t="s">
        <v>143</v>
      </c>
      <c r="BN212" s="61">
        <v>515</v>
      </c>
      <c r="BO212" s="61" t="s">
        <v>1643</v>
      </c>
      <c r="BP212" s="62">
        <v>8.3000000000000004E-2</v>
      </c>
      <c r="BQ212" s="61" t="s">
        <v>757</v>
      </c>
      <c r="BS212" s="10" t="s">
        <v>714</v>
      </c>
      <c r="BT212" s="60">
        <v>4463</v>
      </c>
      <c r="BU212" s="61" t="s">
        <v>88</v>
      </c>
      <c r="BV212" s="62">
        <v>0.01</v>
      </c>
      <c r="BW212" s="61" t="s">
        <v>98</v>
      </c>
      <c r="BX212" s="60">
        <v>4064</v>
      </c>
      <c r="BY212" s="61" t="s">
        <v>265</v>
      </c>
      <c r="BZ212" s="62">
        <v>1.0999999999999999E-2</v>
      </c>
      <c r="CA212" s="61" t="s">
        <v>96</v>
      </c>
      <c r="CB212" s="61">
        <v>209</v>
      </c>
      <c r="CC212" s="61" t="s">
        <v>1431</v>
      </c>
      <c r="CD212" s="62">
        <v>0</v>
      </c>
      <c r="CE212" s="61" t="s">
        <v>1644</v>
      </c>
      <c r="CG212" s="22" t="s">
        <v>723</v>
      </c>
      <c r="CH212" s="6">
        <v>5078</v>
      </c>
      <c r="CI212" s="7" t="s">
        <v>1645</v>
      </c>
      <c r="CJ212" s="11">
        <v>1.0999999999999999E-2</v>
      </c>
      <c r="CK212" s="7" t="s">
        <v>131</v>
      </c>
      <c r="CL212" s="6">
        <v>4332</v>
      </c>
      <c r="CM212" s="7" t="s">
        <v>1646</v>
      </c>
      <c r="CN212" s="11">
        <v>0</v>
      </c>
      <c r="CO212" s="7" t="s">
        <v>156</v>
      </c>
      <c r="CP212" s="7">
        <v>316</v>
      </c>
      <c r="CQ212" s="7" t="s">
        <v>1158</v>
      </c>
      <c r="CR212" s="11">
        <v>0.114</v>
      </c>
      <c r="CS212" s="7" t="s">
        <v>972</v>
      </c>
    </row>
    <row r="213" spans="1:97" s="15" customFormat="1">
      <c r="A213" s="101"/>
      <c r="B213" s="843"/>
      <c r="C213" s="844"/>
      <c r="D213" s="845"/>
      <c r="E213" s="846"/>
      <c r="F213" s="847"/>
      <c r="G213" s="844"/>
      <c r="H213" s="845"/>
      <c r="I213" s="846"/>
      <c r="J213" s="847"/>
      <c r="K213" s="844"/>
      <c r="L213" s="845"/>
      <c r="M213" s="848"/>
      <c r="O213" s="83"/>
      <c r="P213" s="277"/>
      <c r="Q213" s="277"/>
      <c r="R213" s="278"/>
      <c r="S213" s="279"/>
      <c r="T213" s="280"/>
      <c r="U213" s="277"/>
      <c r="V213" s="278"/>
      <c r="W213" s="279"/>
      <c r="X213" s="280"/>
      <c r="Y213" s="277"/>
      <c r="Z213" s="278"/>
      <c r="AA213" s="278"/>
      <c r="AB213" s="260"/>
      <c r="AC213" s="83"/>
      <c r="AD213" s="67"/>
      <c r="AE213" s="68"/>
      <c r="AF213" s="69"/>
      <c r="AG213" s="70"/>
      <c r="AH213" s="67"/>
      <c r="AI213" s="68"/>
      <c r="AJ213" s="69"/>
      <c r="AK213" s="70"/>
      <c r="AL213" s="67"/>
      <c r="AM213" s="68"/>
      <c r="AN213" s="69"/>
      <c r="AO213" s="69"/>
      <c r="AQ213" s="268"/>
      <c r="AR213" s="86"/>
      <c r="AS213" s="61"/>
      <c r="AT213" s="62"/>
      <c r="AU213" s="81"/>
      <c r="AV213" s="86"/>
      <c r="AW213" s="61"/>
      <c r="AX213" s="62"/>
      <c r="AY213" s="81"/>
      <c r="AZ213" s="86"/>
      <c r="BA213" s="61"/>
      <c r="BB213" s="62"/>
      <c r="BC213" s="61"/>
      <c r="BE213" s="22"/>
      <c r="BF213" s="61" t="s">
        <v>150</v>
      </c>
      <c r="BG213" s="61" t="s">
        <v>150</v>
      </c>
      <c r="BH213" s="62" t="s">
        <v>150</v>
      </c>
      <c r="BI213" s="61" t="s">
        <v>150</v>
      </c>
      <c r="BJ213" s="61" t="s">
        <v>150</v>
      </c>
      <c r="BK213" s="61" t="s">
        <v>150</v>
      </c>
      <c r="BL213" s="62" t="s">
        <v>150</v>
      </c>
      <c r="BM213" s="61" t="s">
        <v>150</v>
      </c>
      <c r="BN213" s="61" t="s">
        <v>150</v>
      </c>
      <c r="BO213" s="61" t="s">
        <v>150</v>
      </c>
      <c r="BP213" s="62" t="s">
        <v>150</v>
      </c>
      <c r="BQ213" s="61" t="s">
        <v>150</v>
      </c>
      <c r="BS213" s="22"/>
      <c r="BT213" s="6"/>
      <c r="BU213" s="7"/>
      <c r="BV213" s="11"/>
      <c r="BW213" s="7"/>
      <c r="BX213" s="6"/>
      <c r="BY213" s="7"/>
      <c r="BZ213" s="11"/>
      <c r="CA213" s="7"/>
      <c r="CB213" s="6"/>
      <c r="CC213" s="7"/>
      <c r="CD213" s="11"/>
      <c r="CE213" s="7"/>
      <c r="CG213" s="22"/>
      <c r="CH213" s="7"/>
      <c r="CI213" s="7"/>
      <c r="CJ213" s="11"/>
      <c r="CK213" s="7"/>
      <c r="CL213" s="7"/>
      <c r="CM213" s="7"/>
      <c r="CN213" s="11"/>
      <c r="CO213" s="7"/>
      <c r="CP213" s="7"/>
      <c r="CQ213" s="7"/>
      <c r="CR213" s="11"/>
      <c r="CS213" s="7"/>
    </row>
    <row r="214" spans="1:97" s="15" customFormat="1">
      <c r="A214" s="858" t="s">
        <v>727</v>
      </c>
      <c r="B214" s="850"/>
      <c r="C214" s="851"/>
      <c r="D214" s="850"/>
      <c r="E214" s="851"/>
      <c r="F214" s="850"/>
      <c r="G214" s="851"/>
      <c r="H214" s="850"/>
      <c r="I214" s="851"/>
      <c r="J214" s="850"/>
      <c r="K214" s="851"/>
      <c r="L214" s="850"/>
      <c r="M214" s="852"/>
      <c r="O214" s="105" t="s">
        <v>727</v>
      </c>
      <c r="P214" s="147"/>
      <c r="Q214" s="52"/>
      <c r="R214" s="52"/>
      <c r="S214" s="281"/>
      <c r="T214" s="147"/>
      <c r="U214" s="52"/>
      <c r="V214" s="52"/>
      <c r="W214" s="281"/>
      <c r="X214" s="147"/>
      <c r="Y214" s="52"/>
      <c r="Z214" s="52"/>
      <c r="AA214" s="52"/>
      <c r="AB214" s="260"/>
      <c r="AC214" s="105" t="s">
        <v>727</v>
      </c>
      <c r="AD214" s="50"/>
      <c r="AE214" s="51"/>
      <c r="AF214" s="52"/>
      <c r="AG214" s="53"/>
      <c r="AH214" s="50"/>
      <c r="AI214" s="51"/>
      <c r="AJ214" s="52"/>
      <c r="AK214" s="53"/>
      <c r="AL214" s="50"/>
      <c r="AM214" s="51"/>
      <c r="AN214" s="52"/>
      <c r="AO214" s="52"/>
      <c r="AQ214" s="110" t="s">
        <v>727</v>
      </c>
      <c r="AR214" s="111"/>
      <c r="AS214" s="106"/>
      <c r="AT214" s="107"/>
      <c r="AU214" s="106"/>
      <c r="AV214" s="111"/>
      <c r="AW214" s="106"/>
      <c r="AX214" s="107"/>
      <c r="AY214" s="106"/>
      <c r="AZ214" s="111"/>
      <c r="BA214" s="106"/>
      <c r="BB214" s="107"/>
      <c r="BC214" s="109"/>
      <c r="BE214" s="262" t="s">
        <v>727</v>
      </c>
      <c r="BF214" s="263"/>
      <c r="BG214" s="263"/>
      <c r="BH214" s="93"/>
      <c r="BI214" s="263"/>
      <c r="BJ214" s="263"/>
      <c r="BK214" s="263"/>
      <c r="BL214" s="93"/>
      <c r="BM214" s="263"/>
      <c r="BN214" s="263"/>
      <c r="BO214" s="263"/>
      <c r="BP214" s="93"/>
      <c r="BQ214" s="264"/>
      <c r="BS214" s="262" t="s">
        <v>727</v>
      </c>
      <c r="BT214" s="263"/>
      <c r="BU214" s="263"/>
      <c r="BV214" s="93"/>
      <c r="BW214" s="263"/>
      <c r="BX214" s="263"/>
      <c r="BY214" s="263"/>
      <c r="BZ214" s="93"/>
      <c r="CA214" s="263"/>
      <c r="CB214" s="263"/>
      <c r="CC214" s="263"/>
      <c r="CD214" s="93"/>
      <c r="CE214" s="264"/>
      <c r="CG214" s="1661" t="s">
        <v>727</v>
      </c>
      <c r="CH214" s="1662"/>
      <c r="CI214" s="1662"/>
      <c r="CJ214" s="1662"/>
      <c r="CK214" s="1662"/>
      <c r="CL214" s="1662"/>
      <c r="CM214" s="1662"/>
      <c r="CN214" s="1662"/>
      <c r="CO214" s="1662"/>
      <c r="CP214" s="1662"/>
      <c r="CQ214" s="1662"/>
      <c r="CR214" s="1662"/>
      <c r="CS214" s="1663"/>
    </row>
    <row r="215" spans="1:97" s="15" customFormat="1">
      <c r="A215" s="160" t="s">
        <v>728</v>
      </c>
      <c r="B215" s="867">
        <v>9978</v>
      </c>
      <c r="C215" s="839" t="s">
        <v>3945</v>
      </c>
      <c r="D215" s="840">
        <v>0.03</v>
      </c>
      <c r="E215" s="839" t="s">
        <v>3561</v>
      </c>
      <c r="F215" s="838">
        <v>7402</v>
      </c>
      <c r="G215" s="839" t="s">
        <v>3720</v>
      </c>
      <c r="H215" s="840">
        <v>2.5999999999999999E-2</v>
      </c>
      <c r="I215" s="839" t="s">
        <v>3543</v>
      </c>
      <c r="J215" s="838">
        <v>1460</v>
      </c>
      <c r="K215" s="839" t="s">
        <v>3523</v>
      </c>
      <c r="L215" s="840">
        <v>2.5999999999999999E-2</v>
      </c>
      <c r="M215" s="841" t="s">
        <v>3829</v>
      </c>
      <c r="O215" s="101" t="s">
        <v>728</v>
      </c>
      <c r="P215" s="277">
        <v>10204</v>
      </c>
      <c r="Q215" s="277">
        <v>1140</v>
      </c>
      <c r="R215" s="289">
        <v>1</v>
      </c>
      <c r="S215" s="279">
        <v>1.3</v>
      </c>
      <c r="T215" s="280">
        <v>8628</v>
      </c>
      <c r="U215" s="277">
        <v>1111</v>
      </c>
      <c r="V215" s="278">
        <v>1.2</v>
      </c>
      <c r="W215" s="279">
        <v>1.5</v>
      </c>
      <c r="X215" s="280">
        <v>941</v>
      </c>
      <c r="Y215" s="277">
        <v>447</v>
      </c>
      <c r="Z215" s="289">
        <v>0</v>
      </c>
      <c r="AA215" s="278">
        <v>15.4</v>
      </c>
      <c r="AB215" s="260"/>
      <c r="AC215" s="101" t="s">
        <v>728</v>
      </c>
      <c r="AD215" s="67">
        <v>8880</v>
      </c>
      <c r="AE215" s="68">
        <v>421</v>
      </c>
      <c r="AF215" s="69">
        <v>5.2</v>
      </c>
      <c r="AG215" s="70">
        <v>1.4</v>
      </c>
      <c r="AH215" s="67">
        <v>7207</v>
      </c>
      <c r="AI215" s="68">
        <v>365</v>
      </c>
      <c r="AJ215" s="69">
        <v>3.9</v>
      </c>
      <c r="AK215" s="70">
        <v>1.1000000000000001</v>
      </c>
      <c r="AL215" s="67">
        <v>1083</v>
      </c>
      <c r="AM215" s="68">
        <v>196</v>
      </c>
      <c r="AN215" s="69">
        <v>12.3</v>
      </c>
      <c r="AO215" s="69">
        <v>7.1</v>
      </c>
      <c r="AQ215" s="102" t="s">
        <v>728</v>
      </c>
      <c r="AR215" s="79">
        <v>9128</v>
      </c>
      <c r="AS215" s="61" t="s">
        <v>1647</v>
      </c>
      <c r="AT215" s="62">
        <v>8.8999999999999996E-2</v>
      </c>
      <c r="AU215" s="81" t="s">
        <v>113</v>
      </c>
      <c r="AV215" s="79">
        <v>7793</v>
      </c>
      <c r="AW215" s="61" t="s">
        <v>1318</v>
      </c>
      <c r="AX215" s="62">
        <v>6.9000000000000006E-2</v>
      </c>
      <c r="AY215" s="81" t="s">
        <v>694</v>
      </c>
      <c r="AZ215" s="86">
        <v>773</v>
      </c>
      <c r="BA215" s="61" t="s">
        <v>1648</v>
      </c>
      <c r="BB215" s="62">
        <v>0.221</v>
      </c>
      <c r="BC215" s="61" t="s">
        <v>1649</v>
      </c>
      <c r="BE215" s="10" t="s">
        <v>728</v>
      </c>
      <c r="BF215" s="60">
        <v>8131</v>
      </c>
      <c r="BG215" s="61" t="s">
        <v>1650</v>
      </c>
      <c r="BH215" s="62">
        <v>2.1999999999999999E-2</v>
      </c>
      <c r="BI215" s="61" t="s">
        <v>107</v>
      </c>
      <c r="BJ215" s="60">
        <v>6292</v>
      </c>
      <c r="BK215" s="61" t="s">
        <v>1651</v>
      </c>
      <c r="BL215" s="62">
        <v>1.2E-2</v>
      </c>
      <c r="BM215" s="61" t="s">
        <v>105</v>
      </c>
      <c r="BN215" s="61">
        <v>992</v>
      </c>
      <c r="BO215" s="61" t="s">
        <v>162</v>
      </c>
      <c r="BP215" s="62">
        <v>8.2000000000000003E-2</v>
      </c>
      <c r="BQ215" s="61" t="s">
        <v>1057</v>
      </c>
      <c r="BS215" s="10" t="s">
        <v>728</v>
      </c>
      <c r="BT215" s="60">
        <v>9693</v>
      </c>
      <c r="BU215" s="61" t="s">
        <v>1652</v>
      </c>
      <c r="BV215" s="62">
        <v>6.2E-2</v>
      </c>
      <c r="BW215" s="61" t="s">
        <v>316</v>
      </c>
      <c r="BX215" s="60">
        <v>8129</v>
      </c>
      <c r="BY215" s="61" t="s">
        <v>1132</v>
      </c>
      <c r="BZ215" s="62">
        <v>6.3E-2</v>
      </c>
      <c r="CA215" s="61" t="s">
        <v>477</v>
      </c>
      <c r="CB215" s="61">
        <v>980</v>
      </c>
      <c r="CC215" s="61" t="s">
        <v>1653</v>
      </c>
      <c r="CD215" s="62">
        <v>4.0000000000000001E-3</v>
      </c>
      <c r="CE215" s="61" t="s">
        <v>96</v>
      </c>
      <c r="CG215" s="10" t="s">
        <v>728</v>
      </c>
      <c r="CH215" s="6">
        <v>8327</v>
      </c>
      <c r="CI215" s="7" t="s">
        <v>1427</v>
      </c>
      <c r="CJ215" s="11">
        <v>9.0999999999999998E-2</v>
      </c>
      <c r="CK215" s="7" t="s">
        <v>536</v>
      </c>
      <c r="CL215" s="6">
        <v>6754</v>
      </c>
      <c r="CM215" s="7" t="s">
        <v>320</v>
      </c>
      <c r="CN215" s="11">
        <v>7.0999999999999994E-2</v>
      </c>
      <c r="CO215" s="7" t="s">
        <v>536</v>
      </c>
      <c r="CP215" s="6">
        <v>1201</v>
      </c>
      <c r="CQ215" s="7" t="s">
        <v>1654</v>
      </c>
      <c r="CR215" s="11">
        <v>0.214</v>
      </c>
      <c r="CS215" s="7" t="s">
        <v>1655</v>
      </c>
    </row>
    <row r="216" spans="1:97" s="15" customFormat="1">
      <c r="A216" s="160" t="s">
        <v>740</v>
      </c>
      <c r="B216" s="867">
        <v>4128</v>
      </c>
      <c r="C216" s="839" t="s">
        <v>3946</v>
      </c>
      <c r="D216" s="840">
        <v>0.20699999999999999</v>
      </c>
      <c r="E216" s="839" t="s">
        <v>3947</v>
      </c>
      <c r="F216" s="838">
        <v>2142</v>
      </c>
      <c r="G216" s="839" t="s">
        <v>3948</v>
      </c>
      <c r="H216" s="840">
        <v>7.1999999999999995E-2</v>
      </c>
      <c r="I216" s="839" t="s">
        <v>3949</v>
      </c>
      <c r="J216" s="838">
        <v>1674</v>
      </c>
      <c r="K216" s="839" t="s">
        <v>3950</v>
      </c>
      <c r="L216" s="840">
        <v>0.36499999999999999</v>
      </c>
      <c r="M216" s="841" t="s">
        <v>3937</v>
      </c>
      <c r="O216" s="101" t="s">
        <v>740</v>
      </c>
      <c r="P216" s="277">
        <v>4167</v>
      </c>
      <c r="Q216" s="277">
        <v>876</v>
      </c>
      <c r="R216" s="278">
        <v>12.1</v>
      </c>
      <c r="S216" s="279">
        <v>8.6999999999999993</v>
      </c>
      <c r="T216" s="280">
        <v>2501</v>
      </c>
      <c r="U216" s="277">
        <v>705</v>
      </c>
      <c r="V216" s="289">
        <v>0</v>
      </c>
      <c r="W216" s="279">
        <v>6.1</v>
      </c>
      <c r="X216" s="280">
        <v>997</v>
      </c>
      <c r="Y216" s="277">
        <v>417</v>
      </c>
      <c r="Z216" s="278">
        <v>41.3</v>
      </c>
      <c r="AA216" s="278">
        <v>25.9</v>
      </c>
      <c r="AB216" s="260"/>
      <c r="AC216" s="101" t="s">
        <v>740</v>
      </c>
      <c r="AD216" s="67">
        <v>5339</v>
      </c>
      <c r="AE216" s="68">
        <v>413</v>
      </c>
      <c r="AF216" s="69">
        <v>7.2</v>
      </c>
      <c r="AG216" s="70">
        <v>2</v>
      </c>
      <c r="AH216" s="67">
        <v>3425</v>
      </c>
      <c r="AI216" s="68">
        <v>333</v>
      </c>
      <c r="AJ216" s="69">
        <v>2.4</v>
      </c>
      <c r="AK216" s="70">
        <v>1.2</v>
      </c>
      <c r="AL216" s="67">
        <v>1120</v>
      </c>
      <c r="AM216" s="68">
        <v>199</v>
      </c>
      <c r="AN216" s="69">
        <v>14</v>
      </c>
      <c r="AO216" s="69">
        <v>5.4</v>
      </c>
      <c r="AQ216" s="102" t="s">
        <v>740</v>
      </c>
      <c r="AR216" s="79">
        <v>5769</v>
      </c>
      <c r="AS216" s="61" t="s">
        <v>1563</v>
      </c>
      <c r="AT216" s="62">
        <v>0.129</v>
      </c>
      <c r="AU216" s="81" t="s">
        <v>915</v>
      </c>
      <c r="AV216" s="79">
        <v>3798</v>
      </c>
      <c r="AW216" s="61" t="s">
        <v>1590</v>
      </c>
      <c r="AX216" s="62">
        <v>4.1000000000000002E-2</v>
      </c>
      <c r="AY216" s="81" t="s">
        <v>101</v>
      </c>
      <c r="AZ216" s="79">
        <v>1224</v>
      </c>
      <c r="BA216" s="61" t="s">
        <v>1656</v>
      </c>
      <c r="BB216" s="62">
        <v>0.246</v>
      </c>
      <c r="BC216" s="61" t="s">
        <v>1657</v>
      </c>
      <c r="BE216" s="10" t="s">
        <v>740</v>
      </c>
      <c r="BF216" s="60">
        <v>5923</v>
      </c>
      <c r="BG216" s="61" t="s">
        <v>416</v>
      </c>
      <c r="BH216" s="62">
        <v>4.2000000000000003E-2</v>
      </c>
      <c r="BI216" s="61" t="s">
        <v>499</v>
      </c>
      <c r="BJ216" s="60">
        <v>3801</v>
      </c>
      <c r="BK216" s="61" t="s">
        <v>392</v>
      </c>
      <c r="BL216" s="62">
        <v>1.7999999999999999E-2</v>
      </c>
      <c r="BM216" s="61" t="s">
        <v>492</v>
      </c>
      <c r="BN216" s="60">
        <v>1027</v>
      </c>
      <c r="BO216" s="61" t="s">
        <v>552</v>
      </c>
      <c r="BP216" s="62">
        <v>0.156</v>
      </c>
      <c r="BQ216" s="61" t="s">
        <v>1620</v>
      </c>
      <c r="BS216" s="10" t="s">
        <v>740</v>
      </c>
      <c r="BT216" s="60">
        <v>3976</v>
      </c>
      <c r="BU216" s="61" t="s">
        <v>171</v>
      </c>
      <c r="BV216" s="62">
        <v>7.2999999999999995E-2</v>
      </c>
      <c r="BW216" s="61" t="s">
        <v>604</v>
      </c>
      <c r="BX216" s="60">
        <v>2741</v>
      </c>
      <c r="BY216" s="61" t="s">
        <v>1658</v>
      </c>
      <c r="BZ216" s="62">
        <v>1.7000000000000001E-2</v>
      </c>
      <c r="CA216" s="61" t="s">
        <v>143</v>
      </c>
      <c r="CB216" s="61">
        <v>895</v>
      </c>
      <c r="CC216" s="61" t="s">
        <v>1628</v>
      </c>
      <c r="CD216" s="62">
        <v>0.13100000000000001</v>
      </c>
      <c r="CE216" s="61" t="s">
        <v>1053</v>
      </c>
      <c r="CG216" s="10" t="s">
        <v>740</v>
      </c>
      <c r="CH216" s="6">
        <v>6326</v>
      </c>
      <c r="CI216" s="7" t="s">
        <v>1659</v>
      </c>
      <c r="CJ216" s="11">
        <v>4.3999999999999997E-2</v>
      </c>
      <c r="CK216" s="7" t="s">
        <v>156</v>
      </c>
      <c r="CL216" s="6">
        <v>4546</v>
      </c>
      <c r="CM216" s="7" t="s">
        <v>1660</v>
      </c>
      <c r="CN216" s="11">
        <v>2.4E-2</v>
      </c>
      <c r="CO216" s="7" t="s">
        <v>148</v>
      </c>
      <c r="CP216" s="7">
        <v>953</v>
      </c>
      <c r="CQ216" s="7" t="s">
        <v>776</v>
      </c>
      <c r="CR216" s="11">
        <v>4.2999999999999997E-2</v>
      </c>
      <c r="CS216" s="7" t="s">
        <v>551</v>
      </c>
    </row>
    <row r="217" spans="1:97" s="15" customFormat="1">
      <c r="A217" s="160" t="s">
        <v>753</v>
      </c>
      <c r="B217" s="867">
        <v>2011</v>
      </c>
      <c r="C217" s="839" t="s">
        <v>3951</v>
      </c>
      <c r="D217" s="840">
        <v>9.7000000000000003E-2</v>
      </c>
      <c r="E217" s="839" t="s">
        <v>3952</v>
      </c>
      <c r="F217" s="838">
        <v>1184</v>
      </c>
      <c r="G217" s="839" t="s">
        <v>3953</v>
      </c>
      <c r="H217" s="840">
        <v>2.7E-2</v>
      </c>
      <c r="I217" s="839" t="s">
        <v>3490</v>
      </c>
      <c r="J217" s="838">
        <v>309</v>
      </c>
      <c r="K217" s="839" t="s">
        <v>3954</v>
      </c>
      <c r="L217" s="840">
        <v>0.42399999999999999</v>
      </c>
      <c r="M217" s="841" t="s">
        <v>3955</v>
      </c>
      <c r="O217" s="101" t="s">
        <v>753</v>
      </c>
      <c r="P217" s="277">
        <v>1469</v>
      </c>
      <c r="Q217" s="277">
        <v>507</v>
      </c>
      <c r="R217" s="289">
        <v>0</v>
      </c>
      <c r="S217" s="279">
        <v>10.199999999999999</v>
      </c>
      <c r="T217" s="280">
        <v>931</v>
      </c>
      <c r="U217" s="277">
        <v>346</v>
      </c>
      <c r="V217" s="289">
        <v>0</v>
      </c>
      <c r="W217" s="279">
        <v>15.5</v>
      </c>
      <c r="X217" s="280">
        <v>379</v>
      </c>
      <c r="Y217" s="277">
        <v>365</v>
      </c>
      <c r="Z217" s="289">
        <v>0</v>
      </c>
      <c r="AA217" s="278">
        <v>32.6</v>
      </c>
      <c r="AB217" s="260"/>
      <c r="AC217" s="101" t="s">
        <v>753</v>
      </c>
      <c r="AD217" s="67">
        <v>1379</v>
      </c>
      <c r="AE217" s="68">
        <v>229</v>
      </c>
      <c r="AF217" s="69">
        <v>8</v>
      </c>
      <c r="AG217" s="70">
        <v>3.6</v>
      </c>
      <c r="AH217" s="67">
        <v>1052</v>
      </c>
      <c r="AI217" s="68">
        <v>204</v>
      </c>
      <c r="AJ217" s="69">
        <v>3.5</v>
      </c>
      <c r="AK217" s="70">
        <v>3.1</v>
      </c>
      <c r="AL217" s="67">
        <v>149</v>
      </c>
      <c r="AM217" s="68">
        <v>57</v>
      </c>
      <c r="AN217" s="69">
        <v>37.6</v>
      </c>
      <c r="AO217" s="69">
        <v>18.399999999999999</v>
      </c>
      <c r="AQ217" s="102" t="s">
        <v>753</v>
      </c>
      <c r="AR217" s="79">
        <v>1915</v>
      </c>
      <c r="AS217" s="61" t="s">
        <v>1661</v>
      </c>
      <c r="AT217" s="62">
        <v>0.06</v>
      </c>
      <c r="AU217" s="81" t="s">
        <v>1189</v>
      </c>
      <c r="AV217" s="79">
        <v>1243</v>
      </c>
      <c r="AW217" s="61" t="s">
        <v>1662</v>
      </c>
      <c r="AX217" s="62">
        <v>0.01</v>
      </c>
      <c r="AY217" s="81" t="s">
        <v>146</v>
      </c>
      <c r="AZ217" s="86">
        <v>234</v>
      </c>
      <c r="BA217" s="61" t="s">
        <v>1663</v>
      </c>
      <c r="BB217" s="62">
        <v>0.312</v>
      </c>
      <c r="BC217" s="61" t="s">
        <v>1664</v>
      </c>
      <c r="BE217" s="10" t="s">
        <v>753</v>
      </c>
      <c r="BF217" s="60">
        <v>1323</v>
      </c>
      <c r="BG217" s="61" t="s">
        <v>929</v>
      </c>
      <c r="BH217" s="62">
        <v>1.2E-2</v>
      </c>
      <c r="BI217" s="61" t="s">
        <v>143</v>
      </c>
      <c r="BJ217" s="61">
        <v>847</v>
      </c>
      <c r="BK217" s="61" t="s">
        <v>1665</v>
      </c>
      <c r="BL217" s="62">
        <v>1.9E-2</v>
      </c>
      <c r="BM217" s="61" t="s">
        <v>759</v>
      </c>
      <c r="BN217" s="61">
        <v>96</v>
      </c>
      <c r="BO217" s="61" t="s">
        <v>386</v>
      </c>
      <c r="BP217" s="62">
        <v>0</v>
      </c>
      <c r="BQ217" s="61" t="s">
        <v>1666</v>
      </c>
      <c r="BS217" s="10" t="s">
        <v>753</v>
      </c>
      <c r="BT217" s="60">
        <v>1847</v>
      </c>
      <c r="BU217" s="61" t="s">
        <v>196</v>
      </c>
      <c r="BV217" s="62">
        <v>0.108</v>
      </c>
      <c r="BW217" s="61" t="s">
        <v>903</v>
      </c>
      <c r="BX217" s="60">
        <v>1683</v>
      </c>
      <c r="BY217" s="61" t="s">
        <v>883</v>
      </c>
      <c r="BZ217" s="62">
        <v>6.0999999999999999E-2</v>
      </c>
      <c r="CA217" s="61" t="s">
        <v>1588</v>
      </c>
      <c r="CB217" s="61">
        <v>111</v>
      </c>
      <c r="CC217" s="61" t="s">
        <v>1667</v>
      </c>
      <c r="CD217" s="62">
        <v>0.39600000000000002</v>
      </c>
      <c r="CE217" s="61" t="s">
        <v>1668</v>
      </c>
      <c r="CG217" s="10" t="s">
        <v>753</v>
      </c>
      <c r="CH217" s="6">
        <v>1024</v>
      </c>
      <c r="CI217" s="7" t="s">
        <v>1669</v>
      </c>
      <c r="CJ217" s="11">
        <v>0.189</v>
      </c>
      <c r="CK217" s="7" t="s">
        <v>1006</v>
      </c>
      <c r="CL217" s="7">
        <v>844</v>
      </c>
      <c r="CM217" s="7" t="s">
        <v>1670</v>
      </c>
      <c r="CN217" s="11">
        <v>0.115</v>
      </c>
      <c r="CO217" s="7" t="s">
        <v>957</v>
      </c>
      <c r="CP217" s="7">
        <v>180</v>
      </c>
      <c r="CQ217" s="7" t="s">
        <v>1671</v>
      </c>
      <c r="CR217" s="11">
        <v>0.53900000000000003</v>
      </c>
      <c r="CS217" s="7" t="s">
        <v>1672</v>
      </c>
    </row>
    <row r="218" spans="1:97" s="15" customFormat="1">
      <c r="A218" s="160" t="s">
        <v>768</v>
      </c>
      <c r="B218" s="867">
        <v>235</v>
      </c>
      <c r="C218" s="839" t="s">
        <v>3956</v>
      </c>
      <c r="D218" s="840">
        <v>0.217</v>
      </c>
      <c r="E218" s="839" t="s">
        <v>3957</v>
      </c>
      <c r="F218" s="838">
        <v>58</v>
      </c>
      <c r="G218" s="839" t="s">
        <v>3958</v>
      </c>
      <c r="H218" s="840">
        <v>0</v>
      </c>
      <c r="I218" s="839" t="s">
        <v>3959</v>
      </c>
      <c r="J218" s="838">
        <v>137</v>
      </c>
      <c r="K218" s="839" t="s">
        <v>3960</v>
      </c>
      <c r="L218" s="840">
        <v>0.372</v>
      </c>
      <c r="M218" s="841" t="s">
        <v>3961</v>
      </c>
      <c r="O218" s="101" t="s">
        <v>768</v>
      </c>
      <c r="P218" s="277">
        <v>982</v>
      </c>
      <c r="Q218" s="277">
        <v>719</v>
      </c>
      <c r="R218" s="278">
        <v>53.1</v>
      </c>
      <c r="S218" s="279">
        <v>33.700000000000003</v>
      </c>
      <c r="T218" s="280">
        <v>851</v>
      </c>
      <c r="U218" s="277">
        <v>726</v>
      </c>
      <c r="V218" s="278">
        <v>55.8</v>
      </c>
      <c r="W218" s="279">
        <v>39.5</v>
      </c>
      <c r="X218" s="280">
        <v>23</v>
      </c>
      <c r="Y218" s="277">
        <v>45</v>
      </c>
      <c r="Z218" s="289">
        <v>0</v>
      </c>
      <c r="AA218" s="278">
        <v>100</v>
      </c>
      <c r="AB218" s="260"/>
      <c r="AC218" s="101" t="s">
        <v>768</v>
      </c>
      <c r="AD218" s="67">
        <v>113</v>
      </c>
      <c r="AE218" s="68">
        <v>64</v>
      </c>
      <c r="AF218" s="69">
        <v>18.600000000000001</v>
      </c>
      <c r="AG218" s="70">
        <v>20.100000000000001</v>
      </c>
      <c r="AH218" s="67">
        <v>60</v>
      </c>
      <c r="AI218" s="68">
        <v>36</v>
      </c>
      <c r="AJ218" s="69">
        <v>6.7</v>
      </c>
      <c r="AK218" s="70">
        <v>8.5</v>
      </c>
      <c r="AL218" s="67">
        <v>2</v>
      </c>
      <c r="AM218" s="68">
        <v>3</v>
      </c>
      <c r="AN218" s="69">
        <v>100</v>
      </c>
      <c r="AO218" s="69">
        <v>100</v>
      </c>
      <c r="AQ218" s="102" t="s">
        <v>768</v>
      </c>
      <c r="AR218" s="86">
        <v>116</v>
      </c>
      <c r="AS218" s="61" t="s">
        <v>1673</v>
      </c>
      <c r="AT218" s="62">
        <v>0.45700000000000002</v>
      </c>
      <c r="AU218" s="81" t="s">
        <v>1674</v>
      </c>
      <c r="AV218" s="86">
        <v>42</v>
      </c>
      <c r="AW218" s="61" t="s">
        <v>1675</v>
      </c>
      <c r="AX218" s="62">
        <v>0</v>
      </c>
      <c r="AY218" s="81" t="s">
        <v>1676</v>
      </c>
      <c r="AZ218" s="86">
        <v>0</v>
      </c>
      <c r="BA218" s="61" t="s">
        <v>1571</v>
      </c>
      <c r="BB218" s="62" t="s">
        <v>22</v>
      </c>
      <c r="BC218" s="61" t="s">
        <v>400</v>
      </c>
      <c r="BE218" s="10" t="s">
        <v>768</v>
      </c>
      <c r="BF218" s="61">
        <v>200</v>
      </c>
      <c r="BG218" s="61" t="s">
        <v>1677</v>
      </c>
      <c r="BH218" s="62">
        <v>0.06</v>
      </c>
      <c r="BI218" s="61" t="s">
        <v>1678</v>
      </c>
      <c r="BJ218" s="61">
        <v>131</v>
      </c>
      <c r="BK218" s="61" t="s">
        <v>1596</v>
      </c>
      <c r="BL218" s="62">
        <v>9.1999999999999998E-2</v>
      </c>
      <c r="BM218" s="61" t="s">
        <v>994</v>
      </c>
      <c r="BN218" s="61">
        <v>0</v>
      </c>
      <c r="BO218" s="61" t="s">
        <v>349</v>
      </c>
      <c r="BP218" s="62" t="s">
        <v>22</v>
      </c>
      <c r="BQ218" s="61" t="s">
        <v>400</v>
      </c>
      <c r="BS218" s="10" t="s">
        <v>768</v>
      </c>
      <c r="BT218" s="61">
        <v>46</v>
      </c>
      <c r="BU218" s="61" t="s">
        <v>1679</v>
      </c>
      <c r="BV218" s="62">
        <v>0.23899999999999999</v>
      </c>
      <c r="BW218" s="61" t="s">
        <v>1680</v>
      </c>
      <c r="BX218" s="61">
        <v>46</v>
      </c>
      <c r="BY218" s="61" t="s">
        <v>1679</v>
      </c>
      <c r="BZ218" s="62">
        <v>0.23899999999999999</v>
      </c>
      <c r="CA218" s="61" t="s">
        <v>1680</v>
      </c>
      <c r="CB218" s="61">
        <v>0</v>
      </c>
      <c r="CC218" s="61" t="s">
        <v>205</v>
      </c>
      <c r="CD218" s="62" t="s">
        <v>22</v>
      </c>
      <c r="CE218" s="61" t="s">
        <v>400</v>
      </c>
      <c r="CG218" s="10" t="s">
        <v>768</v>
      </c>
      <c r="CH218" s="7">
        <v>27</v>
      </c>
      <c r="CI218" s="7" t="s">
        <v>1681</v>
      </c>
      <c r="CJ218" s="11">
        <v>0.33300000000000002</v>
      </c>
      <c r="CK218" s="7" t="s">
        <v>1682</v>
      </c>
      <c r="CL218" s="7">
        <v>18</v>
      </c>
      <c r="CM218" s="7" t="s">
        <v>1683</v>
      </c>
      <c r="CN218" s="11">
        <v>0</v>
      </c>
      <c r="CO218" s="7" t="s">
        <v>1157</v>
      </c>
      <c r="CP218" s="7">
        <v>9</v>
      </c>
      <c r="CQ218" s="7" t="s">
        <v>1684</v>
      </c>
      <c r="CR218" s="11">
        <v>1</v>
      </c>
      <c r="CS218" s="7" t="s">
        <v>1157</v>
      </c>
    </row>
    <row r="219" spans="1:97" s="15" customFormat="1">
      <c r="A219" s="101"/>
      <c r="B219" s="843"/>
      <c r="C219" s="844"/>
      <c r="D219" s="845"/>
      <c r="E219" s="846"/>
      <c r="F219" s="847"/>
      <c r="G219" s="844"/>
      <c r="H219" s="845"/>
      <c r="I219" s="846"/>
      <c r="J219" s="847"/>
      <c r="K219" s="844"/>
      <c r="L219" s="845"/>
      <c r="M219" s="848"/>
      <c r="O219" s="83"/>
      <c r="P219" s="277"/>
      <c r="Q219" s="277"/>
      <c r="R219" s="278"/>
      <c r="S219" s="279"/>
      <c r="T219" s="280"/>
      <c r="U219" s="277"/>
      <c r="V219" s="278"/>
      <c r="W219" s="279"/>
      <c r="X219" s="280"/>
      <c r="Y219" s="277"/>
      <c r="Z219" s="278"/>
      <c r="AA219" s="278"/>
      <c r="AB219" s="260"/>
      <c r="AC219" s="83"/>
      <c r="AD219" s="67"/>
      <c r="AE219" s="68"/>
      <c r="AF219" s="69"/>
      <c r="AG219" s="70"/>
      <c r="AH219" s="67"/>
      <c r="AI219" s="68"/>
      <c r="AJ219" s="69"/>
      <c r="AK219" s="70"/>
      <c r="AL219" s="67"/>
      <c r="AM219" s="68"/>
      <c r="AN219" s="69"/>
      <c r="AO219" s="69"/>
      <c r="AQ219" s="268"/>
      <c r="AR219" s="96"/>
      <c r="AS219" s="7"/>
      <c r="AT219" s="11"/>
      <c r="AU219" s="97"/>
      <c r="AV219" s="96"/>
      <c r="AW219" s="7"/>
      <c r="AX219" s="11"/>
      <c r="AY219" s="97"/>
      <c r="AZ219" s="96"/>
      <c r="BA219" s="7"/>
      <c r="BB219" s="11"/>
      <c r="BC219" s="7"/>
      <c r="BE219" s="22"/>
      <c r="BF219" s="6"/>
      <c r="BG219" s="7"/>
      <c r="BH219" s="11"/>
      <c r="BI219" s="7"/>
      <c r="BJ219" s="6"/>
      <c r="BK219" s="7"/>
      <c r="BL219" s="11"/>
      <c r="BM219" s="7"/>
      <c r="BN219" s="6"/>
      <c r="BO219" s="7"/>
      <c r="BP219" s="11"/>
      <c r="BQ219" s="7"/>
      <c r="BS219" s="22"/>
      <c r="BT219" s="6"/>
      <c r="BU219" s="7"/>
      <c r="BV219" s="11"/>
      <c r="BW219" s="7"/>
      <c r="BX219" s="6"/>
      <c r="BY219" s="7"/>
      <c r="BZ219" s="11"/>
      <c r="CA219" s="7"/>
      <c r="CB219" s="6"/>
      <c r="CC219" s="7"/>
      <c r="CD219" s="11"/>
      <c r="CE219" s="7"/>
      <c r="CG219" s="22"/>
      <c r="CH219" s="7"/>
      <c r="CI219" s="7"/>
      <c r="CJ219" s="11"/>
      <c r="CK219" s="7"/>
      <c r="CL219" s="7"/>
      <c r="CM219" s="7"/>
      <c r="CN219" s="11"/>
      <c r="CO219" s="7"/>
      <c r="CP219" s="7"/>
      <c r="CQ219" s="7"/>
      <c r="CR219" s="11"/>
      <c r="CS219" s="7"/>
    </row>
    <row r="220" spans="1:97" s="15" customFormat="1">
      <c r="A220" s="858" t="s">
        <v>786</v>
      </c>
      <c r="B220" s="850"/>
      <c r="C220" s="851"/>
      <c r="D220" s="850"/>
      <c r="E220" s="851"/>
      <c r="F220" s="850"/>
      <c r="G220" s="851"/>
      <c r="H220" s="850"/>
      <c r="I220" s="851"/>
      <c r="J220" s="850"/>
      <c r="K220" s="851"/>
      <c r="L220" s="850"/>
      <c r="M220" s="852"/>
      <c r="O220" s="105" t="s">
        <v>786</v>
      </c>
      <c r="P220" s="147"/>
      <c r="Q220" s="52"/>
      <c r="R220" s="52"/>
      <c r="S220" s="281"/>
      <c r="T220" s="147"/>
      <c r="U220" s="52"/>
      <c r="V220" s="52"/>
      <c r="W220" s="281"/>
      <c r="X220" s="147"/>
      <c r="Y220" s="52"/>
      <c r="Z220" s="52"/>
      <c r="AA220" s="52"/>
      <c r="AB220" s="260"/>
      <c r="AC220" s="105" t="s">
        <v>786</v>
      </c>
      <c r="AD220" s="50"/>
      <c r="AE220" s="51"/>
      <c r="AF220" s="52"/>
      <c r="AG220" s="53"/>
      <c r="AH220" s="50"/>
      <c r="AI220" s="51"/>
      <c r="AJ220" s="52"/>
      <c r="AK220" s="53"/>
      <c r="AL220" s="50"/>
      <c r="AM220" s="51"/>
      <c r="AN220" s="52"/>
      <c r="AO220" s="52"/>
      <c r="AQ220" s="110" t="s">
        <v>786</v>
      </c>
      <c r="AR220" s="111"/>
      <c r="AS220" s="106"/>
      <c r="AT220" s="107"/>
      <c r="AU220" s="106"/>
      <c r="AV220" s="111"/>
      <c r="AW220" s="106"/>
      <c r="AX220" s="107"/>
      <c r="AY220" s="106"/>
      <c r="AZ220" s="111"/>
      <c r="BA220" s="106"/>
      <c r="BB220" s="107"/>
      <c r="BC220" s="109"/>
      <c r="BE220" s="262" t="s">
        <v>786</v>
      </c>
      <c r="BF220" s="263"/>
      <c r="BG220" s="263"/>
      <c r="BH220" s="93"/>
      <c r="BI220" s="263"/>
      <c r="BJ220" s="263"/>
      <c r="BK220" s="263"/>
      <c r="BL220" s="93"/>
      <c r="BM220" s="263"/>
      <c r="BN220" s="263"/>
      <c r="BO220" s="263"/>
      <c r="BP220" s="93"/>
      <c r="BQ220" s="264"/>
      <c r="BS220" s="262" t="s">
        <v>786</v>
      </c>
      <c r="BT220" s="263"/>
      <c r="BU220" s="263"/>
      <c r="BV220" s="93"/>
      <c r="BW220" s="263"/>
      <c r="BX220" s="263"/>
      <c r="BY220" s="263"/>
      <c r="BZ220" s="93"/>
      <c r="CA220" s="263"/>
      <c r="CB220" s="263"/>
      <c r="CC220" s="263"/>
      <c r="CD220" s="93"/>
      <c r="CE220" s="264"/>
      <c r="CG220" s="1661" t="s">
        <v>786</v>
      </c>
      <c r="CH220" s="1662"/>
      <c r="CI220" s="1662"/>
      <c r="CJ220" s="1662"/>
      <c r="CK220" s="1662"/>
      <c r="CL220" s="1662"/>
      <c r="CM220" s="1662"/>
      <c r="CN220" s="1662"/>
      <c r="CO220" s="1662"/>
      <c r="CP220" s="1662"/>
      <c r="CQ220" s="1662"/>
      <c r="CR220" s="1662"/>
      <c r="CS220" s="1663"/>
    </row>
    <row r="221" spans="1:97" s="15" customFormat="1">
      <c r="A221" s="160" t="s">
        <v>787</v>
      </c>
      <c r="B221" s="867">
        <v>8926</v>
      </c>
      <c r="C221" s="839" t="s">
        <v>3908</v>
      </c>
      <c r="D221" s="840">
        <v>8.5000000000000006E-2</v>
      </c>
      <c r="E221" s="839" t="s">
        <v>3867</v>
      </c>
      <c r="F221" s="838">
        <v>6079</v>
      </c>
      <c r="G221" s="839" t="s">
        <v>3962</v>
      </c>
      <c r="H221" s="840">
        <v>3.1E-2</v>
      </c>
      <c r="I221" s="839" t="s">
        <v>3516</v>
      </c>
      <c r="J221" s="838">
        <v>1682</v>
      </c>
      <c r="K221" s="839" t="s">
        <v>3963</v>
      </c>
      <c r="L221" s="840">
        <v>0.29599999999999999</v>
      </c>
      <c r="M221" s="841" t="s">
        <v>3719</v>
      </c>
      <c r="O221" s="101" t="s">
        <v>787</v>
      </c>
      <c r="P221" s="277">
        <v>7916</v>
      </c>
      <c r="Q221" s="277">
        <v>1106</v>
      </c>
      <c r="R221" s="278">
        <v>4.9000000000000004</v>
      </c>
      <c r="S221" s="279">
        <v>3.4</v>
      </c>
      <c r="T221" s="280">
        <v>6374</v>
      </c>
      <c r="U221" s="277">
        <v>1004</v>
      </c>
      <c r="V221" s="278">
        <v>1.6</v>
      </c>
      <c r="W221" s="288">
        <v>2</v>
      </c>
      <c r="X221" s="280">
        <v>1024</v>
      </c>
      <c r="Y221" s="277">
        <v>475</v>
      </c>
      <c r="Z221" s="278">
        <v>18.8</v>
      </c>
      <c r="AA221" s="278">
        <v>20.6</v>
      </c>
      <c r="AB221" s="260"/>
      <c r="AC221" s="101" t="s">
        <v>787</v>
      </c>
      <c r="AD221" s="67">
        <v>7360</v>
      </c>
      <c r="AE221" s="68">
        <v>433</v>
      </c>
      <c r="AF221" s="69">
        <v>7.5</v>
      </c>
      <c r="AG221" s="70">
        <v>1.7</v>
      </c>
      <c r="AH221" s="67">
        <v>5611</v>
      </c>
      <c r="AI221" s="68">
        <v>367</v>
      </c>
      <c r="AJ221" s="69">
        <v>4.4000000000000004</v>
      </c>
      <c r="AK221" s="70">
        <v>1.3</v>
      </c>
      <c r="AL221" s="67">
        <v>950</v>
      </c>
      <c r="AM221" s="68">
        <v>154</v>
      </c>
      <c r="AN221" s="69">
        <v>11.9</v>
      </c>
      <c r="AO221" s="69">
        <v>6.5</v>
      </c>
      <c r="AQ221" s="102" t="s">
        <v>787</v>
      </c>
      <c r="AR221" s="79">
        <v>7575</v>
      </c>
      <c r="AS221" s="61" t="s">
        <v>1685</v>
      </c>
      <c r="AT221" s="62">
        <v>0.14299999999999999</v>
      </c>
      <c r="AU221" s="81" t="s">
        <v>1029</v>
      </c>
      <c r="AV221" s="79">
        <v>5991</v>
      </c>
      <c r="AW221" s="61" t="s">
        <v>1584</v>
      </c>
      <c r="AX221" s="62">
        <v>0.09</v>
      </c>
      <c r="AY221" s="81" t="s">
        <v>1181</v>
      </c>
      <c r="AZ221" s="86">
        <v>887</v>
      </c>
      <c r="BA221" s="61" t="s">
        <v>1686</v>
      </c>
      <c r="BB221" s="62">
        <v>0.215</v>
      </c>
      <c r="BC221" s="61" t="s">
        <v>1687</v>
      </c>
      <c r="BE221" s="10" t="s">
        <v>787</v>
      </c>
      <c r="BF221" s="60">
        <v>6975</v>
      </c>
      <c r="BG221" s="61" t="s">
        <v>1688</v>
      </c>
      <c r="BH221" s="62">
        <v>0.03</v>
      </c>
      <c r="BI221" s="61" t="s">
        <v>146</v>
      </c>
      <c r="BJ221" s="60">
        <v>5091</v>
      </c>
      <c r="BK221" s="61" t="s">
        <v>1689</v>
      </c>
      <c r="BL221" s="62">
        <v>1.4999999999999999E-2</v>
      </c>
      <c r="BM221" s="61" t="s">
        <v>131</v>
      </c>
      <c r="BN221" s="61">
        <v>668</v>
      </c>
      <c r="BO221" s="61" t="s">
        <v>1690</v>
      </c>
      <c r="BP221" s="62">
        <v>0.13900000000000001</v>
      </c>
      <c r="BQ221" s="61" t="s">
        <v>1691</v>
      </c>
      <c r="BS221" s="10" t="s">
        <v>787</v>
      </c>
      <c r="BT221" s="60">
        <v>8191</v>
      </c>
      <c r="BU221" s="61" t="s">
        <v>1692</v>
      </c>
      <c r="BV221" s="62">
        <v>0.10199999999999999</v>
      </c>
      <c r="BW221" s="61" t="s">
        <v>694</v>
      </c>
      <c r="BX221" s="60">
        <v>6442</v>
      </c>
      <c r="BY221" s="61" t="s">
        <v>1298</v>
      </c>
      <c r="BZ221" s="62">
        <v>7.9000000000000001E-2</v>
      </c>
      <c r="CA221" s="61" t="s">
        <v>113</v>
      </c>
      <c r="CB221" s="60">
        <v>1092</v>
      </c>
      <c r="CC221" s="61" t="s">
        <v>1693</v>
      </c>
      <c r="CD221" s="62">
        <v>0.1</v>
      </c>
      <c r="CE221" s="61" t="s">
        <v>1321</v>
      </c>
      <c r="CG221" s="10" t="s">
        <v>787</v>
      </c>
      <c r="CH221" s="6">
        <v>6544</v>
      </c>
      <c r="CI221" s="7" t="s">
        <v>1694</v>
      </c>
      <c r="CJ221" s="11">
        <v>7.1999999999999995E-2</v>
      </c>
      <c r="CK221" s="7" t="s">
        <v>113</v>
      </c>
      <c r="CL221" s="6">
        <v>5085</v>
      </c>
      <c r="CM221" s="7" t="s">
        <v>1695</v>
      </c>
      <c r="CN221" s="11">
        <v>6.0999999999999999E-2</v>
      </c>
      <c r="CO221" s="7" t="s">
        <v>1189</v>
      </c>
      <c r="CP221" s="7">
        <v>884</v>
      </c>
      <c r="CQ221" s="7" t="s">
        <v>344</v>
      </c>
      <c r="CR221" s="11">
        <v>1.2E-2</v>
      </c>
      <c r="CS221" s="7" t="s">
        <v>143</v>
      </c>
    </row>
    <row r="222" spans="1:97" s="15" customFormat="1">
      <c r="A222" s="160" t="s">
        <v>799</v>
      </c>
      <c r="B222" s="867">
        <v>4358</v>
      </c>
      <c r="C222" s="839" t="s">
        <v>3964</v>
      </c>
      <c r="D222" s="840">
        <v>0.114</v>
      </c>
      <c r="E222" s="839" t="s">
        <v>3756</v>
      </c>
      <c r="F222" s="838">
        <v>2445</v>
      </c>
      <c r="G222" s="839" t="s">
        <v>3965</v>
      </c>
      <c r="H222" s="840">
        <v>6.3E-2</v>
      </c>
      <c r="I222" s="839" t="s">
        <v>3553</v>
      </c>
      <c r="J222" s="838">
        <v>1178</v>
      </c>
      <c r="K222" s="839" t="s">
        <v>3966</v>
      </c>
      <c r="L222" s="840">
        <v>0.215</v>
      </c>
      <c r="M222" s="841" t="s">
        <v>3967</v>
      </c>
      <c r="O222" s="101" t="s">
        <v>799</v>
      </c>
      <c r="P222" s="277">
        <v>5936</v>
      </c>
      <c r="Q222" s="277">
        <v>1079</v>
      </c>
      <c r="R222" s="278">
        <v>3.7</v>
      </c>
      <c r="S222" s="288">
        <v>4</v>
      </c>
      <c r="T222" s="280">
        <v>4301</v>
      </c>
      <c r="U222" s="277">
        <v>899</v>
      </c>
      <c r="V222" s="289">
        <v>0</v>
      </c>
      <c r="W222" s="279">
        <v>3.6</v>
      </c>
      <c r="X222" s="280">
        <v>885</v>
      </c>
      <c r="Y222" s="277">
        <v>450</v>
      </c>
      <c r="Z222" s="278">
        <v>24.9</v>
      </c>
      <c r="AA222" s="278">
        <v>22.7</v>
      </c>
      <c r="AB222" s="260"/>
      <c r="AC222" s="101" t="s">
        <v>799</v>
      </c>
      <c r="AD222" s="67">
        <v>5698</v>
      </c>
      <c r="AE222" s="68">
        <v>405</v>
      </c>
      <c r="AF222" s="69">
        <v>5.2</v>
      </c>
      <c r="AG222" s="70">
        <v>2.2000000000000002</v>
      </c>
      <c r="AH222" s="67">
        <v>4146</v>
      </c>
      <c r="AI222" s="68">
        <v>343</v>
      </c>
      <c r="AJ222" s="69">
        <v>2.2000000000000002</v>
      </c>
      <c r="AK222" s="70">
        <v>1.4</v>
      </c>
      <c r="AL222" s="67">
        <v>1006</v>
      </c>
      <c r="AM222" s="68">
        <v>227</v>
      </c>
      <c r="AN222" s="69">
        <v>19.600000000000001</v>
      </c>
      <c r="AO222" s="69">
        <v>9</v>
      </c>
      <c r="AQ222" s="102" t="s">
        <v>799</v>
      </c>
      <c r="AR222" s="79">
        <v>6538</v>
      </c>
      <c r="AS222" s="61" t="s">
        <v>130</v>
      </c>
      <c r="AT222" s="62">
        <v>7.5999999999999998E-2</v>
      </c>
      <c r="AU222" s="81" t="s">
        <v>117</v>
      </c>
      <c r="AV222" s="79">
        <v>4880</v>
      </c>
      <c r="AW222" s="61" t="s">
        <v>1696</v>
      </c>
      <c r="AX222" s="62">
        <v>2.5999999999999999E-2</v>
      </c>
      <c r="AY222" s="81" t="s">
        <v>563</v>
      </c>
      <c r="AZ222" s="79">
        <v>1077</v>
      </c>
      <c r="BA222" s="61" t="s">
        <v>1697</v>
      </c>
      <c r="BB222" s="62">
        <v>0.31</v>
      </c>
      <c r="BC222" s="61" t="s">
        <v>1065</v>
      </c>
      <c r="BE222" s="10" t="s">
        <v>799</v>
      </c>
      <c r="BF222" s="60">
        <v>5820</v>
      </c>
      <c r="BG222" s="61" t="s">
        <v>1698</v>
      </c>
      <c r="BH222" s="62">
        <v>3.5999999999999997E-2</v>
      </c>
      <c r="BI222" s="61" t="s">
        <v>144</v>
      </c>
      <c r="BJ222" s="60">
        <v>4291</v>
      </c>
      <c r="BK222" s="61" t="s">
        <v>1699</v>
      </c>
      <c r="BL222" s="62">
        <v>1.4E-2</v>
      </c>
      <c r="BM222" s="61" t="s">
        <v>145</v>
      </c>
      <c r="BN222" s="61">
        <v>843</v>
      </c>
      <c r="BO222" s="61" t="s">
        <v>1686</v>
      </c>
      <c r="BP222" s="62">
        <v>0.17599999999999999</v>
      </c>
      <c r="BQ222" s="61" t="s">
        <v>1700</v>
      </c>
      <c r="BS222" s="10" t="s">
        <v>799</v>
      </c>
      <c r="BT222" s="60">
        <v>4387</v>
      </c>
      <c r="BU222" s="61" t="s">
        <v>1318</v>
      </c>
      <c r="BV222" s="62">
        <v>5.0000000000000001E-3</v>
      </c>
      <c r="BW222" s="61" t="s">
        <v>98</v>
      </c>
      <c r="BX222" s="60">
        <v>3538</v>
      </c>
      <c r="BY222" s="61" t="s">
        <v>1701</v>
      </c>
      <c r="BZ222" s="62">
        <v>7.0000000000000001E-3</v>
      </c>
      <c r="CA222" s="61" t="s">
        <v>105</v>
      </c>
      <c r="CB222" s="61">
        <v>604</v>
      </c>
      <c r="CC222" s="61" t="s">
        <v>1702</v>
      </c>
      <c r="CD222" s="62">
        <v>0</v>
      </c>
      <c r="CE222" s="61" t="s">
        <v>960</v>
      </c>
      <c r="CG222" s="10" t="s">
        <v>799</v>
      </c>
      <c r="CH222" s="6">
        <v>7046</v>
      </c>
      <c r="CI222" s="7" t="s">
        <v>1506</v>
      </c>
      <c r="CJ222" s="11">
        <v>8.2000000000000003E-2</v>
      </c>
      <c r="CK222" s="7" t="s">
        <v>541</v>
      </c>
      <c r="CL222" s="6">
        <v>5433</v>
      </c>
      <c r="CM222" s="7" t="s">
        <v>962</v>
      </c>
      <c r="CN222" s="11">
        <v>4.8000000000000001E-2</v>
      </c>
      <c r="CO222" s="7" t="s">
        <v>681</v>
      </c>
      <c r="CP222" s="6">
        <v>1036</v>
      </c>
      <c r="CQ222" s="7" t="s">
        <v>1703</v>
      </c>
      <c r="CR222" s="11">
        <v>0.30199999999999999</v>
      </c>
      <c r="CS222" s="7" t="s">
        <v>1704</v>
      </c>
    </row>
    <row r="223" spans="1:97" s="15" customFormat="1">
      <c r="A223" s="160" t="s">
        <v>811</v>
      </c>
      <c r="B223" s="867">
        <v>2274</v>
      </c>
      <c r="C223" s="839" t="s">
        <v>3968</v>
      </c>
      <c r="D223" s="840">
        <v>5.2999999999999999E-2</v>
      </c>
      <c r="E223" s="839" t="s">
        <v>3496</v>
      </c>
      <c r="F223" s="838">
        <v>1896</v>
      </c>
      <c r="G223" s="839" t="s">
        <v>3968</v>
      </c>
      <c r="H223" s="840">
        <v>1.7000000000000001E-2</v>
      </c>
      <c r="I223" s="839" t="s">
        <v>3528</v>
      </c>
      <c r="J223" s="838">
        <v>332</v>
      </c>
      <c r="K223" s="839" t="s">
        <v>3969</v>
      </c>
      <c r="L223" s="840">
        <v>0.16600000000000001</v>
      </c>
      <c r="M223" s="841" t="s">
        <v>3970</v>
      </c>
      <c r="O223" s="101" t="s">
        <v>811</v>
      </c>
      <c r="P223" s="277">
        <v>1485</v>
      </c>
      <c r="Q223" s="277">
        <v>578</v>
      </c>
      <c r="R223" s="289">
        <v>0</v>
      </c>
      <c r="S223" s="279">
        <v>10.1</v>
      </c>
      <c r="T223" s="280">
        <v>934</v>
      </c>
      <c r="U223" s="277">
        <v>375</v>
      </c>
      <c r="V223" s="289">
        <v>0</v>
      </c>
      <c r="W223" s="279">
        <v>15.5</v>
      </c>
      <c r="X223" s="280">
        <v>326</v>
      </c>
      <c r="Y223" s="277">
        <v>302</v>
      </c>
      <c r="Z223" s="289">
        <v>0</v>
      </c>
      <c r="AA223" s="278">
        <v>35.9</v>
      </c>
      <c r="AB223" s="260"/>
      <c r="AC223" s="101" t="s">
        <v>811</v>
      </c>
      <c r="AD223" s="67">
        <v>2042</v>
      </c>
      <c r="AE223" s="68">
        <v>261</v>
      </c>
      <c r="AF223" s="69">
        <v>4.8</v>
      </c>
      <c r="AG223" s="70">
        <v>2.2999999999999998</v>
      </c>
      <c r="AH223" s="67">
        <v>1502</v>
      </c>
      <c r="AI223" s="68">
        <v>232</v>
      </c>
      <c r="AJ223" s="69">
        <v>2.6</v>
      </c>
      <c r="AK223" s="70">
        <v>1.9</v>
      </c>
      <c r="AL223" s="67">
        <v>343</v>
      </c>
      <c r="AM223" s="68">
        <v>98</v>
      </c>
      <c r="AN223" s="69">
        <v>10.5</v>
      </c>
      <c r="AO223" s="69">
        <v>7.9</v>
      </c>
      <c r="AQ223" s="102" t="s">
        <v>811</v>
      </c>
      <c r="AR223" s="79">
        <v>2189</v>
      </c>
      <c r="AS223" s="61" t="s">
        <v>1705</v>
      </c>
      <c r="AT223" s="62">
        <v>6.5000000000000002E-2</v>
      </c>
      <c r="AU223" s="81" t="s">
        <v>915</v>
      </c>
      <c r="AV223" s="79">
        <v>1420</v>
      </c>
      <c r="AW223" s="61" t="s">
        <v>1706</v>
      </c>
      <c r="AX223" s="62">
        <v>2.9000000000000001E-2</v>
      </c>
      <c r="AY223" s="81" t="s">
        <v>102</v>
      </c>
      <c r="AZ223" s="86">
        <v>255</v>
      </c>
      <c r="BA223" s="61" t="s">
        <v>1707</v>
      </c>
      <c r="BB223" s="62">
        <v>7.8E-2</v>
      </c>
      <c r="BC223" s="61" t="s">
        <v>963</v>
      </c>
      <c r="BE223" s="10" t="s">
        <v>811</v>
      </c>
      <c r="BF223" s="60">
        <v>2069</v>
      </c>
      <c r="BG223" s="61" t="s">
        <v>986</v>
      </c>
      <c r="BH223" s="62">
        <v>1.2E-2</v>
      </c>
      <c r="BI223" s="61" t="s">
        <v>149</v>
      </c>
      <c r="BJ223" s="60">
        <v>1468</v>
      </c>
      <c r="BK223" s="61" t="s">
        <v>1708</v>
      </c>
      <c r="BL223" s="62">
        <v>1.6E-2</v>
      </c>
      <c r="BM223" s="61" t="s">
        <v>144</v>
      </c>
      <c r="BN223" s="61">
        <v>377</v>
      </c>
      <c r="BO223" s="61" t="s">
        <v>1709</v>
      </c>
      <c r="BP223" s="62">
        <v>0</v>
      </c>
      <c r="BQ223" s="61" t="s">
        <v>1710</v>
      </c>
      <c r="BS223" s="10" t="s">
        <v>811</v>
      </c>
      <c r="BT223" s="60">
        <v>2418</v>
      </c>
      <c r="BU223" s="61" t="s">
        <v>887</v>
      </c>
      <c r="BV223" s="62">
        <v>2.9000000000000001E-2</v>
      </c>
      <c r="BW223" s="61" t="s">
        <v>316</v>
      </c>
      <c r="BX223" s="60">
        <v>2182</v>
      </c>
      <c r="BY223" s="61" t="s">
        <v>1612</v>
      </c>
      <c r="BZ223" s="62">
        <v>7.0000000000000001E-3</v>
      </c>
      <c r="CA223" s="61" t="s">
        <v>131</v>
      </c>
      <c r="CB223" s="61">
        <v>236</v>
      </c>
      <c r="CC223" s="61" t="s">
        <v>1711</v>
      </c>
      <c r="CD223" s="62">
        <v>0.23699999999999999</v>
      </c>
      <c r="CE223" s="61" t="s">
        <v>1712</v>
      </c>
      <c r="CG223" s="10" t="s">
        <v>811</v>
      </c>
      <c r="CH223" s="6">
        <v>1736</v>
      </c>
      <c r="CI223" s="7" t="s">
        <v>1713</v>
      </c>
      <c r="CJ223" s="11">
        <v>0.106</v>
      </c>
      <c r="CK223" s="7" t="s">
        <v>907</v>
      </c>
      <c r="CL223" s="6">
        <v>1300</v>
      </c>
      <c r="CM223" s="7" t="s">
        <v>223</v>
      </c>
      <c r="CN223" s="11">
        <v>8.6999999999999994E-2</v>
      </c>
      <c r="CO223" s="7" t="s">
        <v>1037</v>
      </c>
      <c r="CP223" s="7">
        <v>389</v>
      </c>
      <c r="CQ223" s="7" t="s">
        <v>428</v>
      </c>
      <c r="CR223" s="11">
        <v>0.183</v>
      </c>
      <c r="CS223" s="7" t="s">
        <v>1714</v>
      </c>
    </row>
    <row r="224" spans="1:97" s="15" customFormat="1">
      <c r="A224" s="160" t="s">
        <v>821</v>
      </c>
      <c r="B224" s="867">
        <v>794</v>
      </c>
      <c r="C224" s="839" t="s">
        <v>3971</v>
      </c>
      <c r="D224" s="840">
        <v>3.1E-2</v>
      </c>
      <c r="E224" s="839" t="s">
        <v>3972</v>
      </c>
      <c r="F224" s="838">
        <v>366</v>
      </c>
      <c r="G224" s="839" t="s">
        <v>3973</v>
      </c>
      <c r="H224" s="840">
        <v>0</v>
      </c>
      <c r="I224" s="839" t="s">
        <v>3726</v>
      </c>
      <c r="J224" s="838">
        <v>388</v>
      </c>
      <c r="K224" s="839" t="s">
        <v>3974</v>
      </c>
      <c r="L224" s="840">
        <v>6.4000000000000001E-2</v>
      </c>
      <c r="M224" s="841" t="s">
        <v>3975</v>
      </c>
      <c r="O224" s="101" t="s">
        <v>821</v>
      </c>
      <c r="P224" s="277">
        <v>1485</v>
      </c>
      <c r="Q224" s="277">
        <v>789</v>
      </c>
      <c r="R224" s="278">
        <v>35.1</v>
      </c>
      <c r="S224" s="279">
        <v>27.7</v>
      </c>
      <c r="T224" s="280">
        <v>1302</v>
      </c>
      <c r="U224" s="277">
        <v>789</v>
      </c>
      <c r="V224" s="278">
        <v>36.5</v>
      </c>
      <c r="W224" s="279">
        <v>32.9</v>
      </c>
      <c r="X224" s="280">
        <v>105</v>
      </c>
      <c r="Y224" s="277">
        <v>98</v>
      </c>
      <c r="Z224" s="289">
        <v>0</v>
      </c>
      <c r="AA224" s="278">
        <v>63.7</v>
      </c>
      <c r="AB224" s="260"/>
      <c r="AC224" s="101" t="s">
        <v>821</v>
      </c>
      <c r="AD224" s="67">
        <v>611</v>
      </c>
      <c r="AE224" s="68">
        <v>148</v>
      </c>
      <c r="AF224" s="69">
        <v>6.2</v>
      </c>
      <c r="AG224" s="70">
        <v>4</v>
      </c>
      <c r="AH224" s="67">
        <v>485</v>
      </c>
      <c r="AI224" s="68">
        <v>134</v>
      </c>
      <c r="AJ224" s="69">
        <v>5.2</v>
      </c>
      <c r="AK224" s="70">
        <v>4.5</v>
      </c>
      <c r="AL224" s="67">
        <v>55</v>
      </c>
      <c r="AM224" s="68">
        <v>58</v>
      </c>
      <c r="AN224" s="69">
        <v>3.6</v>
      </c>
      <c r="AO224" s="69">
        <v>5.3</v>
      </c>
      <c r="AQ224" s="102" t="s">
        <v>821</v>
      </c>
      <c r="AR224" s="86">
        <v>626</v>
      </c>
      <c r="AS224" s="61" t="s">
        <v>1715</v>
      </c>
      <c r="AT224" s="62">
        <v>0</v>
      </c>
      <c r="AU224" s="81" t="s">
        <v>1716</v>
      </c>
      <c r="AV224" s="86">
        <v>585</v>
      </c>
      <c r="AW224" s="61" t="s">
        <v>1717</v>
      </c>
      <c r="AX224" s="62">
        <v>0</v>
      </c>
      <c r="AY224" s="81" t="s">
        <v>1718</v>
      </c>
      <c r="AZ224" s="86">
        <v>12</v>
      </c>
      <c r="BA224" s="61" t="s">
        <v>1683</v>
      </c>
      <c r="BB224" s="62">
        <v>0</v>
      </c>
      <c r="BC224" s="61" t="s">
        <v>1157</v>
      </c>
      <c r="BE224" s="10" t="s">
        <v>821</v>
      </c>
      <c r="BF224" s="61">
        <v>713</v>
      </c>
      <c r="BG224" s="61" t="s">
        <v>162</v>
      </c>
      <c r="BH224" s="62">
        <v>1.7000000000000001E-2</v>
      </c>
      <c r="BI224" s="61" t="s">
        <v>483</v>
      </c>
      <c r="BJ224" s="61">
        <v>221</v>
      </c>
      <c r="BK224" s="61" t="s">
        <v>1719</v>
      </c>
      <c r="BL224" s="62">
        <v>5.3999999999999999E-2</v>
      </c>
      <c r="BM224" s="61" t="s">
        <v>676</v>
      </c>
      <c r="BN224" s="61">
        <v>227</v>
      </c>
      <c r="BO224" s="61" t="s">
        <v>1720</v>
      </c>
      <c r="BP224" s="62">
        <v>0</v>
      </c>
      <c r="BQ224" s="61" t="s">
        <v>1721</v>
      </c>
      <c r="BS224" s="10" t="s">
        <v>821</v>
      </c>
      <c r="BT224" s="61">
        <v>566</v>
      </c>
      <c r="BU224" s="61" t="s">
        <v>1203</v>
      </c>
      <c r="BV224" s="62">
        <v>0.307</v>
      </c>
      <c r="BW224" s="61" t="s">
        <v>988</v>
      </c>
      <c r="BX224" s="61">
        <v>437</v>
      </c>
      <c r="BY224" s="61" t="s">
        <v>1722</v>
      </c>
      <c r="BZ224" s="62">
        <v>0.27700000000000002</v>
      </c>
      <c r="CA224" s="61" t="s">
        <v>1723</v>
      </c>
      <c r="CB224" s="61">
        <v>54</v>
      </c>
      <c r="CC224" s="61" t="s">
        <v>1724</v>
      </c>
      <c r="CD224" s="62">
        <v>0</v>
      </c>
      <c r="CE224" s="61" t="s">
        <v>1725</v>
      </c>
      <c r="CG224" s="10" t="s">
        <v>821</v>
      </c>
      <c r="CH224" s="7">
        <v>378</v>
      </c>
      <c r="CI224" s="7" t="s">
        <v>1726</v>
      </c>
      <c r="CJ224" s="11">
        <v>2.4E-2</v>
      </c>
      <c r="CK224" s="7" t="s">
        <v>650</v>
      </c>
      <c r="CL224" s="7">
        <v>344</v>
      </c>
      <c r="CM224" s="7" t="s">
        <v>1727</v>
      </c>
      <c r="CN224" s="11">
        <v>0</v>
      </c>
      <c r="CO224" s="7" t="s">
        <v>1529</v>
      </c>
      <c r="CP224" s="7">
        <v>34</v>
      </c>
      <c r="CQ224" s="7" t="s">
        <v>1728</v>
      </c>
      <c r="CR224" s="11">
        <v>0.26500000000000001</v>
      </c>
      <c r="CS224" s="7" t="s">
        <v>1729</v>
      </c>
    </row>
    <row r="225" spans="1:97" s="15" customFormat="1">
      <c r="A225" s="101"/>
      <c r="B225" s="843"/>
      <c r="C225" s="844"/>
      <c r="D225" s="845"/>
      <c r="E225" s="846"/>
      <c r="F225" s="847"/>
      <c r="G225" s="844"/>
      <c r="H225" s="845"/>
      <c r="I225" s="846"/>
      <c r="J225" s="847"/>
      <c r="K225" s="844"/>
      <c r="L225" s="845"/>
      <c r="M225" s="848"/>
      <c r="O225" s="83"/>
      <c r="P225" s="277"/>
      <c r="Q225" s="277"/>
      <c r="R225" s="278"/>
      <c r="S225" s="279"/>
      <c r="T225" s="280"/>
      <c r="U225" s="277"/>
      <c r="V225" s="278"/>
      <c r="W225" s="279"/>
      <c r="X225" s="280"/>
      <c r="Y225" s="277"/>
      <c r="Z225" s="278"/>
      <c r="AA225" s="278"/>
      <c r="AB225" s="260"/>
      <c r="AC225" s="83"/>
      <c r="AD225" s="67"/>
      <c r="AE225" s="68"/>
      <c r="AF225" s="69"/>
      <c r="AG225" s="70"/>
      <c r="AH225" s="67"/>
      <c r="AI225" s="68"/>
      <c r="AJ225" s="69"/>
      <c r="AK225" s="70"/>
      <c r="AL225" s="67"/>
      <c r="AM225" s="68"/>
      <c r="AN225" s="69"/>
      <c r="AO225" s="69"/>
      <c r="AQ225" s="268"/>
      <c r="AR225" s="86"/>
      <c r="AS225" s="61"/>
      <c r="AT225" s="62"/>
      <c r="AU225" s="81"/>
      <c r="AV225" s="86"/>
      <c r="AW225" s="61"/>
      <c r="AX225" s="62"/>
      <c r="AY225" s="81"/>
      <c r="AZ225" s="86"/>
      <c r="BA225" s="61"/>
      <c r="BB225" s="62"/>
      <c r="BC225" s="61"/>
      <c r="BE225" s="22"/>
      <c r="BF225" s="61" t="s">
        <v>150</v>
      </c>
      <c r="BG225" s="61" t="s">
        <v>150</v>
      </c>
      <c r="BH225" s="62" t="s">
        <v>150</v>
      </c>
      <c r="BI225" s="61" t="s">
        <v>150</v>
      </c>
      <c r="BJ225" s="61" t="s">
        <v>150</v>
      </c>
      <c r="BK225" s="61" t="s">
        <v>150</v>
      </c>
      <c r="BL225" s="62" t="s">
        <v>150</v>
      </c>
      <c r="BM225" s="61" t="s">
        <v>150</v>
      </c>
      <c r="BN225" s="61" t="s">
        <v>150</v>
      </c>
      <c r="BO225" s="61" t="s">
        <v>150</v>
      </c>
      <c r="BP225" s="62" t="s">
        <v>150</v>
      </c>
      <c r="BQ225" s="61" t="s">
        <v>150</v>
      </c>
      <c r="BS225" s="22"/>
      <c r="BT225" s="6"/>
      <c r="BU225" s="7"/>
      <c r="BV225" s="11"/>
      <c r="BW225" s="7"/>
      <c r="BX225" s="6"/>
      <c r="BY225" s="7"/>
      <c r="BZ225" s="11"/>
      <c r="CA225" s="7"/>
      <c r="CB225" s="6"/>
      <c r="CC225" s="7"/>
      <c r="CD225" s="11"/>
      <c r="CE225" s="7"/>
      <c r="CG225" s="22"/>
      <c r="CH225" s="7"/>
      <c r="CI225" s="7"/>
      <c r="CJ225" s="11"/>
      <c r="CK225" s="7"/>
      <c r="CL225" s="7"/>
      <c r="CM225" s="7"/>
      <c r="CN225" s="11"/>
      <c r="CO225" s="7"/>
      <c r="CP225" s="7"/>
      <c r="CQ225" s="7"/>
      <c r="CR225" s="11"/>
      <c r="CS225" s="7"/>
    </row>
    <row r="226" spans="1:97" s="15" customFormat="1">
      <c r="A226" s="858" t="s">
        <v>835</v>
      </c>
      <c r="B226" s="850"/>
      <c r="C226" s="851"/>
      <c r="D226" s="850"/>
      <c r="E226" s="851"/>
      <c r="F226" s="850"/>
      <c r="G226" s="851"/>
      <c r="H226" s="850"/>
      <c r="I226" s="851"/>
      <c r="J226" s="850"/>
      <c r="K226" s="851"/>
      <c r="L226" s="850"/>
      <c r="M226" s="852"/>
      <c r="O226" s="105" t="s">
        <v>835</v>
      </c>
      <c r="P226" s="147"/>
      <c r="Q226" s="52"/>
      <c r="R226" s="52"/>
      <c r="S226" s="281"/>
      <c r="T226" s="147"/>
      <c r="U226" s="52"/>
      <c r="V226" s="52"/>
      <c r="W226" s="281"/>
      <c r="X226" s="147"/>
      <c r="Y226" s="52"/>
      <c r="Z226" s="52"/>
      <c r="AA226" s="52"/>
      <c r="AB226" s="260"/>
      <c r="AC226" s="105" t="s">
        <v>835</v>
      </c>
      <c r="AD226" s="50"/>
      <c r="AE226" s="51"/>
      <c r="AF226" s="52"/>
      <c r="AG226" s="53"/>
      <c r="AH226" s="50"/>
      <c r="AI226" s="51"/>
      <c r="AJ226" s="52"/>
      <c r="AK226" s="53"/>
      <c r="AL226" s="50"/>
      <c r="AM226" s="51"/>
      <c r="AN226" s="52"/>
      <c r="AO226" s="52"/>
      <c r="AQ226" s="110" t="s">
        <v>835</v>
      </c>
      <c r="AR226" s="111"/>
      <c r="AS226" s="106"/>
      <c r="AT226" s="107"/>
      <c r="AU226" s="106"/>
      <c r="AV226" s="111"/>
      <c r="AW226" s="106"/>
      <c r="AX226" s="107"/>
      <c r="AY226" s="106"/>
      <c r="AZ226" s="111"/>
      <c r="BA226" s="106"/>
      <c r="BB226" s="107"/>
      <c r="BC226" s="109"/>
      <c r="BE226" s="262" t="s">
        <v>835</v>
      </c>
      <c r="BF226" s="263"/>
      <c r="BG226" s="263"/>
      <c r="BH226" s="93"/>
      <c r="BI226" s="263"/>
      <c r="BJ226" s="263"/>
      <c r="BK226" s="263"/>
      <c r="BL226" s="93"/>
      <c r="BM226" s="263"/>
      <c r="BN226" s="263"/>
      <c r="BO226" s="263"/>
      <c r="BP226" s="93"/>
      <c r="BQ226" s="264"/>
      <c r="BS226" s="262" t="s">
        <v>835</v>
      </c>
      <c r="BT226" s="263"/>
      <c r="BU226" s="263"/>
      <c r="BV226" s="93"/>
      <c r="BW226" s="263"/>
      <c r="BX226" s="263"/>
      <c r="BY226" s="263"/>
      <c r="BZ226" s="93"/>
      <c r="CA226" s="263"/>
      <c r="CB226" s="263"/>
      <c r="CC226" s="263"/>
      <c r="CD226" s="93"/>
      <c r="CE226" s="264"/>
      <c r="CG226" s="1661" t="s">
        <v>835</v>
      </c>
      <c r="CH226" s="1662"/>
      <c r="CI226" s="1662"/>
      <c r="CJ226" s="1662"/>
      <c r="CK226" s="1662"/>
      <c r="CL226" s="1662"/>
      <c r="CM226" s="1662"/>
      <c r="CN226" s="1662"/>
      <c r="CO226" s="1662"/>
      <c r="CP226" s="1662"/>
      <c r="CQ226" s="1662"/>
      <c r="CR226" s="1662"/>
      <c r="CS226" s="1663"/>
    </row>
    <row r="227" spans="1:97" s="15" customFormat="1">
      <c r="A227" s="160" t="s">
        <v>836</v>
      </c>
      <c r="B227" s="867">
        <v>3116</v>
      </c>
      <c r="C227" s="839" t="s">
        <v>3842</v>
      </c>
      <c r="D227" s="840">
        <v>0.14699999999999999</v>
      </c>
      <c r="E227" s="839" t="s">
        <v>3976</v>
      </c>
      <c r="F227" s="838">
        <v>2343</v>
      </c>
      <c r="G227" s="839" t="s">
        <v>3977</v>
      </c>
      <c r="H227" s="840">
        <v>3.4000000000000002E-2</v>
      </c>
      <c r="I227" s="839" t="s">
        <v>3678</v>
      </c>
      <c r="J227" s="838">
        <v>741</v>
      </c>
      <c r="K227" s="839" t="s">
        <v>3978</v>
      </c>
      <c r="L227" s="840">
        <v>0.51100000000000001</v>
      </c>
      <c r="M227" s="841" t="s">
        <v>3979</v>
      </c>
      <c r="O227" s="101" t="s">
        <v>836</v>
      </c>
      <c r="P227" s="277">
        <v>2332</v>
      </c>
      <c r="Q227" s="277">
        <v>663</v>
      </c>
      <c r="R227" s="278">
        <v>7.8</v>
      </c>
      <c r="S227" s="279">
        <v>8.1999999999999993</v>
      </c>
      <c r="T227" s="280">
        <v>2000</v>
      </c>
      <c r="U227" s="277">
        <v>610</v>
      </c>
      <c r="V227" s="278">
        <v>3.9</v>
      </c>
      <c r="W227" s="279">
        <v>5.6</v>
      </c>
      <c r="X227" s="280">
        <v>277</v>
      </c>
      <c r="Y227" s="277">
        <v>247</v>
      </c>
      <c r="Z227" s="278">
        <v>37.5</v>
      </c>
      <c r="AA227" s="278">
        <v>46.7</v>
      </c>
      <c r="AB227" s="260"/>
      <c r="AC227" s="101" t="s">
        <v>836</v>
      </c>
      <c r="AD227" s="67">
        <v>2176</v>
      </c>
      <c r="AE227" s="68">
        <v>233</v>
      </c>
      <c r="AF227" s="69">
        <v>19.5</v>
      </c>
      <c r="AG227" s="70">
        <v>4.7</v>
      </c>
      <c r="AH227" s="67">
        <v>1767</v>
      </c>
      <c r="AI227" s="68">
        <v>220</v>
      </c>
      <c r="AJ227" s="69">
        <v>9.9</v>
      </c>
      <c r="AK227" s="70">
        <v>3.6</v>
      </c>
      <c r="AL227" s="67">
        <v>287</v>
      </c>
      <c r="AM227" s="68">
        <v>110</v>
      </c>
      <c r="AN227" s="69">
        <v>62</v>
      </c>
      <c r="AO227" s="69">
        <v>18.5</v>
      </c>
      <c r="AQ227" s="102" t="s">
        <v>836</v>
      </c>
      <c r="AR227" s="79">
        <v>3022</v>
      </c>
      <c r="AS227" s="61" t="s">
        <v>215</v>
      </c>
      <c r="AT227" s="62">
        <v>0.30499999999999999</v>
      </c>
      <c r="AU227" s="81" t="s">
        <v>1730</v>
      </c>
      <c r="AV227" s="79">
        <v>2377</v>
      </c>
      <c r="AW227" s="61" t="s">
        <v>1731</v>
      </c>
      <c r="AX227" s="62">
        <v>0.16400000000000001</v>
      </c>
      <c r="AY227" s="81" t="s">
        <v>1047</v>
      </c>
      <c r="AZ227" s="86">
        <v>377</v>
      </c>
      <c r="BA227" s="61" t="s">
        <v>1732</v>
      </c>
      <c r="BB227" s="62">
        <v>0.70299999999999996</v>
      </c>
      <c r="BC227" s="61" t="s">
        <v>1604</v>
      </c>
      <c r="BE227" s="10" t="s">
        <v>836</v>
      </c>
      <c r="BF227" s="60">
        <v>1828</v>
      </c>
      <c r="BG227" s="61" t="s">
        <v>1199</v>
      </c>
      <c r="BH227" s="62">
        <v>0.107</v>
      </c>
      <c r="BI227" s="61" t="s">
        <v>539</v>
      </c>
      <c r="BJ227" s="60">
        <v>1570</v>
      </c>
      <c r="BK227" s="61" t="s">
        <v>1214</v>
      </c>
      <c r="BL227" s="62">
        <v>4.1000000000000002E-2</v>
      </c>
      <c r="BM227" s="61" t="s">
        <v>650</v>
      </c>
      <c r="BN227" s="61">
        <v>147</v>
      </c>
      <c r="BO227" s="61" t="s">
        <v>1733</v>
      </c>
      <c r="BP227" s="62">
        <v>0.73499999999999999</v>
      </c>
      <c r="BQ227" s="61" t="s">
        <v>1734</v>
      </c>
      <c r="BS227" s="10" t="s">
        <v>836</v>
      </c>
      <c r="BT227" s="60">
        <v>1997</v>
      </c>
      <c r="BU227" s="61" t="s">
        <v>1713</v>
      </c>
      <c r="BV227" s="62">
        <v>0.17100000000000001</v>
      </c>
      <c r="BW227" s="61" t="s">
        <v>934</v>
      </c>
      <c r="BX227" s="60">
        <v>1783</v>
      </c>
      <c r="BY227" s="61" t="s">
        <v>1735</v>
      </c>
      <c r="BZ227" s="62">
        <v>0.17199999999999999</v>
      </c>
      <c r="CA227" s="61" t="s">
        <v>490</v>
      </c>
      <c r="CB227" s="61">
        <v>169</v>
      </c>
      <c r="CC227" s="61" t="s">
        <v>1566</v>
      </c>
      <c r="CD227" s="62">
        <v>0.20699999999999999</v>
      </c>
      <c r="CE227" s="61" t="s">
        <v>1736</v>
      </c>
      <c r="CG227" s="10" t="s">
        <v>836</v>
      </c>
      <c r="CH227" s="6">
        <v>2216</v>
      </c>
      <c r="CI227" s="7" t="s">
        <v>1737</v>
      </c>
      <c r="CJ227" s="11">
        <v>0.28100000000000003</v>
      </c>
      <c r="CK227" s="7" t="s">
        <v>1110</v>
      </c>
      <c r="CL227" s="6">
        <v>1727</v>
      </c>
      <c r="CM227" s="7" t="s">
        <v>993</v>
      </c>
      <c r="CN227" s="11">
        <v>0.13300000000000001</v>
      </c>
      <c r="CO227" s="7" t="s">
        <v>780</v>
      </c>
      <c r="CP227" s="7">
        <v>384</v>
      </c>
      <c r="CQ227" s="7" t="s">
        <v>1738</v>
      </c>
      <c r="CR227" s="11">
        <v>0.81</v>
      </c>
      <c r="CS227" s="7" t="s">
        <v>936</v>
      </c>
    </row>
    <row r="228" spans="1:97" s="15" customFormat="1">
      <c r="A228" s="160" t="s">
        <v>848</v>
      </c>
      <c r="B228" s="867">
        <v>4628</v>
      </c>
      <c r="C228" s="839" t="s">
        <v>3980</v>
      </c>
      <c r="D228" s="840">
        <v>0.123</v>
      </c>
      <c r="E228" s="839" t="s">
        <v>3647</v>
      </c>
      <c r="F228" s="838">
        <v>2355</v>
      </c>
      <c r="G228" s="839" t="s">
        <v>3905</v>
      </c>
      <c r="H228" s="840">
        <v>4.8000000000000001E-2</v>
      </c>
      <c r="I228" s="839" t="s">
        <v>3925</v>
      </c>
      <c r="J228" s="838">
        <v>1041</v>
      </c>
      <c r="K228" s="839" t="s">
        <v>3981</v>
      </c>
      <c r="L228" s="840">
        <v>0.32100000000000001</v>
      </c>
      <c r="M228" s="841" t="s">
        <v>3982</v>
      </c>
      <c r="O228" s="101" t="s">
        <v>848</v>
      </c>
      <c r="P228" s="277">
        <v>5080</v>
      </c>
      <c r="Q228" s="277">
        <v>1069</v>
      </c>
      <c r="R228" s="278">
        <v>17.8</v>
      </c>
      <c r="S228" s="279">
        <v>11.4</v>
      </c>
      <c r="T228" s="280">
        <v>3186</v>
      </c>
      <c r="U228" s="277">
        <v>962</v>
      </c>
      <c r="V228" s="278">
        <v>15.7</v>
      </c>
      <c r="W228" s="279">
        <v>16.100000000000001</v>
      </c>
      <c r="X228" s="280">
        <v>1084</v>
      </c>
      <c r="Y228" s="277">
        <v>424</v>
      </c>
      <c r="Z228" s="278">
        <v>28.4</v>
      </c>
      <c r="AA228" s="278">
        <v>21.9</v>
      </c>
      <c r="AB228" s="260"/>
      <c r="AC228" s="101" t="s">
        <v>848</v>
      </c>
      <c r="AD228" s="67">
        <v>4226</v>
      </c>
      <c r="AE228" s="68">
        <v>381</v>
      </c>
      <c r="AF228" s="69">
        <v>9.5</v>
      </c>
      <c r="AG228" s="70">
        <v>2.2999999999999998</v>
      </c>
      <c r="AH228" s="67">
        <v>2210</v>
      </c>
      <c r="AI228" s="68">
        <v>284</v>
      </c>
      <c r="AJ228" s="69">
        <v>6.5</v>
      </c>
      <c r="AK228" s="70">
        <v>2.4</v>
      </c>
      <c r="AL228" s="67">
        <v>1019</v>
      </c>
      <c r="AM228" s="68">
        <v>154</v>
      </c>
      <c r="AN228" s="69">
        <v>12.7</v>
      </c>
      <c r="AO228" s="69">
        <v>5.8</v>
      </c>
      <c r="AQ228" s="102" t="s">
        <v>848</v>
      </c>
      <c r="AR228" s="79">
        <v>4068</v>
      </c>
      <c r="AS228" s="61" t="s">
        <v>1433</v>
      </c>
      <c r="AT228" s="62">
        <v>0.14199999999999999</v>
      </c>
      <c r="AU228" s="81" t="s">
        <v>900</v>
      </c>
      <c r="AV228" s="79">
        <v>1971</v>
      </c>
      <c r="AW228" s="61" t="s">
        <v>1739</v>
      </c>
      <c r="AX228" s="62">
        <v>0.14299999999999999</v>
      </c>
      <c r="AY228" s="81" t="s">
        <v>1057</v>
      </c>
      <c r="AZ228" s="79">
        <v>1232</v>
      </c>
      <c r="BA228" s="61" t="s">
        <v>1740</v>
      </c>
      <c r="BB228" s="62">
        <v>0.104</v>
      </c>
      <c r="BC228" s="61" t="s">
        <v>507</v>
      </c>
      <c r="BE228" s="10" t="s">
        <v>848</v>
      </c>
      <c r="BF228" s="60">
        <v>4694</v>
      </c>
      <c r="BG228" s="61" t="s">
        <v>177</v>
      </c>
      <c r="BH228" s="62">
        <v>5.6000000000000001E-2</v>
      </c>
      <c r="BI228" s="61" t="s">
        <v>104</v>
      </c>
      <c r="BJ228" s="60">
        <v>2232</v>
      </c>
      <c r="BK228" s="61" t="s">
        <v>1741</v>
      </c>
      <c r="BL228" s="62">
        <v>4.8000000000000001E-2</v>
      </c>
      <c r="BM228" s="61" t="s">
        <v>473</v>
      </c>
      <c r="BN228" s="61">
        <v>856</v>
      </c>
      <c r="BO228" s="61" t="s">
        <v>442</v>
      </c>
      <c r="BP228" s="62">
        <v>0.155</v>
      </c>
      <c r="BQ228" s="61" t="s">
        <v>1742</v>
      </c>
      <c r="BS228" s="10" t="s">
        <v>848</v>
      </c>
      <c r="BT228" s="60">
        <v>3868</v>
      </c>
      <c r="BU228" s="61" t="s">
        <v>1092</v>
      </c>
      <c r="BV228" s="62">
        <v>0.13100000000000001</v>
      </c>
      <c r="BW228" s="61" t="s">
        <v>1012</v>
      </c>
      <c r="BX228" s="60">
        <v>2276</v>
      </c>
      <c r="BY228" s="61" t="s">
        <v>1610</v>
      </c>
      <c r="BZ228" s="62">
        <v>8.6999999999999994E-2</v>
      </c>
      <c r="CA228" s="61" t="s">
        <v>1076</v>
      </c>
      <c r="CB228" s="60">
        <v>1106</v>
      </c>
      <c r="CC228" s="61" t="s">
        <v>1743</v>
      </c>
      <c r="CD228" s="62">
        <v>0.11799999999999999</v>
      </c>
      <c r="CE228" s="61" t="s">
        <v>1173</v>
      </c>
      <c r="CG228" s="10" t="s">
        <v>848</v>
      </c>
      <c r="CH228" s="6">
        <v>4095</v>
      </c>
      <c r="CI228" s="7" t="s">
        <v>1615</v>
      </c>
      <c r="CJ228" s="11">
        <v>9.9000000000000005E-2</v>
      </c>
      <c r="CK228" s="7" t="s">
        <v>1029</v>
      </c>
      <c r="CL228" s="6">
        <v>2434</v>
      </c>
      <c r="CM228" s="7" t="s">
        <v>1234</v>
      </c>
      <c r="CN228" s="11">
        <v>0.10100000000000001</v>
      </c>
      <c r="CO228" s="7" t="s">
        <v>1057</v>
      </c>
      <c r="CP228" s="6">
        <v>1035</v>
      </c>
      <c r="CQ228" s="7" t="s">
        <v>1743</v>
      </c>
      <c r="CR228" s="11">
        <v>0.09</v>
      </c>
      <c r="CS228" s="7" t="s">
        <v>907</v>
      </c>
    </row>
    <row r="229" spans="1:97" s="15" customFormat="1">
      <c r="A229" s="160" t="s">
        <v>860</v>
      </c>
      <c r="B229" s="867">
        <v>6680</v>
      </c>
      <c r="C229" s="839" t="s">
        <v>3983</v>
      </c>
      <c r="D229" s="840">
        <v>5.2999999999999999E-2</v>
      </c>
      <c r="E229" s="839" t="s">
        <v>3582</v>
      </c>
      <c r="F229" s="838">
        <v>4839</v>
      </c>
      <c r="G229" s="839" t="s">
        <v>3984</v>
      </c>
      <c r="H229" s="840">
        <v>3.7999999999999999E-2</v>
      </c>
      <c r="I229" s="839" t="s">
        <v>3582</v>
      </c>
      <c r="J229" s="838">
        <v>1189</v>
      </c>
      <c r="K229" s="839" t="s">
        <v>3985</v>
      </c>
      <c r="L229" s="840">
        <v>7.8E-2</v>
      </c>
      <c r="M229" s="841" t="s">
        <v>3746</v>
      </c>
      <c r="O229" s="101" t="s">
        <v>860</v>
      </c>
      <c r="P229" s="277">
        <v>6973</v>
      </c>
      <c r="Q229" s="277">
        <v>1257</v>
      </c>
      <c r="R229" s="278">
        <v>0.7</v>
      </c>
      <c r="S229" s="279">
        <v>1.4</v>
      </c>
      <c r="T229" s="280">
        <v>6006</v>
      </c>
      <c r="U229" s="277">
        <v>1120</v>
      </c>
      <c r="V229" s="289">
        <v>0</v>
      </c>
      <c r="W229" s="279">
        <v>2.6</v>
      </c>
      <c r="X229" s="280">
        <v>544</v>
      </c>
      <c r="Y229" s="277">
        <v>332</v>
      </c>
      <c r="Z229" s="289">
        <v>0</v>
      </c>
      <c r="AA229" s="278">
        <v>24.7</v>
      </c>
      <c r="AB229" s="260"/>
      <c r="AC229" s="101" t="s">
        <v>860</v>
      </c>
      <c r="AD229" s="67">
        <v>6671</v>
      </c>
      <c r="AE229" s="68">
        <v>406</v>
      </c>
      <c r="AF229" s="69">
        <v>1.8</v>
      </c>
      <c r="AG229" s="70">
        <v>1</v>
      </c>
      <c r="AH229" s="67">
        <v>5696</v>
      </c>
      <c r="AI229" s="68">
        <v>412</v>
      </c>
      <c r="AJ229" s="69">
        <v>0.8</v>
      </c>
      <c r="AK229" s="70">
        <v>0.6</v>
      </c>
      <c r="AL229" s="67">
        <v>643</v>
      </c>
      <c r="AM229" s="68">
        <v>128</v>
      </c>
      <c r="AN229" s="69">
        <v>6.4</v>
      </c>
      <c r="AO229" s="69">
        <v>7.7</v>
      </c>
      <c r="AQ229" s="102" t="s">
        <v>860</v>
      </c>
      <c r="AR229" s="79">
        <v>7415</v>
      </c>
      <c r="AS229" s="61" t="s">
        <v>1744</v>
      </c>
      <c r="AT229" s="62">
        <v>0.03</v>
      </c>
      <c r="AU229" s="81" t="s">
        <v>563</v>
      </c>
      <c r="AV229" s="79">
        <v>6371</v>
      </c>
      <c r="AW229" s="61" t="s">
        <v>1745</v>
      </c>
      <c r="AX229" s="62">
        <v>6.0000000000000001E-3</v>
      </c>
      <c r="AY229" s="81" t="s">
        <v>94</v>
      </c>
      <c r="AZ229" s="86">
        <v>511</v>
      </c>
      <c r="BA229" s="61" t="s">
        <v>1746</v>
      </c>
      <c r="BB229" s="62">
        <v>0.29699999999999999</v>
      </c>
      <c r="BC229" s="61" t="s">
        <v>1747</v>
      </c>
      <c r="BE229" s="10" t="s">
        <v>860</v>
      </c>
      <c r="BF229" s="60">
        <v>6346</v>
      </c>
      <c r="BG229" s="61" t="s">
        <v>1748</v>
      </c>
      <c r="BH229" s="62">
        <v>0</v>
      </c>
      <c r="BI229" s="61" t="s">
        <v>143</v>
      </c>
      <c r="BJ229" s="60">
        <v>5341</v>
      </c>
      <c r="BK229" s="61" t="s">
        <v>1744</v>
      </c>
      <c r="BL229" s="62">
        <v>0</v>
      </c>
      <c r="BM229" s="61" t="s">
        <v>499</v>
      </c>
      <c r="BN229" s="61">
        <v>592</v>
      </c>
      <c r="BO229" s="61" t="s">
        <v>1749</v>
      </c>
      <c r="BP229" s="62">
        <v>0</v>
      </c>
      <c r="BQ229" s="61" t="s">
        <v>1065</v>
      </c>
      <c r="BS229" s="10" t="s">
        <v>860</v>
      </c>
      <c r="BT229" s="60">
        <v>7573</v>
      </c>
      <c r="BU229" s="61" t="s">
        <v>289</v>
      </c>
      <c r="BV229" s="62">
        <v>3.1E-2</v>
      </c>
      <c r="BW229" s="61" t="s">
        <v>497</v>
      </c>
      <c r="BX229" s="60">
        <v>6801</v>
      </c>
      <c r="BY229" s="61" t="s">
        <v>1750</v>
      </c>
      <c r="BZ229" s="62">
        <v>2.1000000000000001E-2</v>
      </c>
      <c r="CA229" s="61" t="s">
        <v>499</v>
      </c>
      <c r="CB229" s="61">
        <v>401</v>
      </c>
      <c r="CC229" s="61" t="s">
        <v>214</v>
      </c>
      <c r="CD229" s="62">
        <v>0</v>
      </c>
      <c r="CE229" s="61" t="s">
        <v>1751</v>
      </c>
      <c r="CG229" s="10" t="s">
        <v>860</v>
      </c>
      <c r="CH229" s="6">
        <v>6656</v>
      </c>
      <c r="CI229" s="7" t="s">
        <v>1752</v>
      </c>
      <c r="CJ229" s="11">
        <v>6.0000000000000001E-3</v>
      </c>
      <c r="CK229" s="7" t="s">
        <v>95</v>
      </c>
      <c r="CL229" s="6">
        <v>5701</v>
      </c>
      <c r="CM229" s="7" t="s">
        <v>1753</v>
      </c>
      <c r="CN229" s="11">
        <v>7.0000000000000001E-3</v>
      </c>
      <c r="CO229" s="7" t="s">
        <v>94</v>
      </c>
      <c r="CP229" s="7">
        <v>583</v>
      </c>
      <c r="CQ229" s="7" t="s">
        <v>1738</v>
      </c>
      <c r="CR229" s="11">
        <v>0</v>
      </c>
      <c r="CS229" s="7" t="s">
        <v>1716</v>
      </c>
    </row>
    <row r="230" spans="1:97" s="15" customFormat="1">
      <c r="A230" s="160" t="s">
        <v>871</v>
      </c>
      <c r="B230" s="867">
        <v>1928</v>
      </c>
      <c r="C230" s="839" t="s">
        <v>3986</v>
      </c>
      <c r="D230" s="840">
        <v>1.2999999999999999E-2</v>
      </c>
      <c r="E230" s="839" t="s">
        <v>3528</v>
      </c>
      <c r="F230" s="838">
        <v>1249</v>
      </c>
      <c r="G230" s="839" t="s">
        <v>3963</v>
      </c>
      <c r="H230" s="840">
        <v>0</v>
      </c>
      <c r="I230" s="839" t="s">
        <v>3641</v>
      </c>
      <c r="J230" s="838">
        <v>609</v>
      </c>
      <c r="K230" s="839" t="s">
        <v>3987</v>
      </c>
      <c r="L230" s="840">
        <v>4.1000000000000002E-2</v>
      </c>
      <c r="M230" s="841" t="s">
        <v>3988</v>
      </c>
      <c r="O230" s="101" t="s">
        <v>871</v>
      </c>
      <c r="P230" s="277">
        <v>2437</v>
      </c>
      <c r="Q230" s="277">
        <v>820</v>
      </c>
      <c r="R230" s="289">
        <v>0</v>
      </c>
      <c r="S230" s="279">
        <v>6.3</v>
      </c>
      <c r="T230" s="280">
        <v>1719</v>
      </c>
      <c r="U230" s="277">
        <v>600</v>
      </c>
      <c r="V230" s="289">
        <v>0</v>
      </c>
      <c r="W230" s="279">
        <v>8.6999999999999993</v>
      </c>
      <c r="X230" s="280">
        <v>435</v>
      </c>
      <c r="Y230" s="277">
        <v>322</v>
      </c>
      <c r="Z230" s="289">
        <v>0</v>
      </c>
      <c r="AA230" s="278">
        <v>29.5</v>
      </c>
      <c r="AB230" s="260"/>
      <c r="AC230" s="101" t="s">
        <v>871</v>
      </c>
      <c r="AD230" s="67">
        <v>2638</v>
      </c>
      <c r="AE230" s="68">
        <v>284</v>
      </c>
      <c r="AF230" s="69">
        <v>1.4</v>
      </c>
      <c r="AG230" s="70">
        <v>1.7</v>
      </c>
      <c r="AH230" s="67">
        <v>2071</v>
      </c>
      <c r="AI230" s="68">
        <v>252</v>
      </c>
      <c r="AJ230" s="69">
        <v>1.8</v>
      </c>
      <c r="AK230" s="70">
        <v>2.2000000000000002</v>
      </c>
      <c r="AL230" s="67">
        <v>405</v>
      </c>
      <c r="AM230" s="68">
        <v>152</v>
      </c>
      <c r="AN230" s="69">
        <v>0</v>
      </c>
      <c r="AO230" s="69">
        <v>6.6</v>
      </c>
      <c r="AQ230" s="102" t="s">
        <v>871</v>
      </c>
      <c r="AR230" s="79">
        <v>2423</v>
      </c>
      <c r="AS230" s="61" t="s">
        <v>323</v>
      </c>
      <c r="AT230" s="62">
        <v>0</v>
      </c>
      <c r="AU230" s="81" t="s">
        <v>604</v>
      </c>
      <c r="AV230" s="79">
        <v>2157</v>
      </c>
      <c r="AW230" s="61" t="s">
        <v>121</v>
      </c>
      <c r="AX230" s="62">
        <v>0</v>
      </c>
      <c r="AY230" s="81" t="s">
        <v>974</v>
      </c>
      <c r="AZ230" s="86">
        <v>111</v>
      </c>
      <c r="BA230" s="61" t="s">
        <v>1754</v>
      </c>
      <c r="BB230" s="62">
        <v>0</v>
      </c>
      <c r="BC230" s="61" t="s">
        <v>1755</v>
      </c>
      <c r="BE230" s="10" t="s">
        <v>871</v>
      </c>
      <c r="BF230" s="60">
        <v>2709</v>
      </c>
      <c r="BG230" s="61" t="s">
        <v>1756</v>
      </c>
      <c r="BH230" s="62">
        <v>0</v>
      </c>
      <c r="BI230" s="61" t="s">
        <v>113</v>
      </c>
      <c r="BJ230" s="60">
        <v>1928</v>
      </c>
      <c r="BK230" s="61" t="s">
        <v>1757</v>
      </c>
      <c r="BL230" s="62">
        <v>0</v>
      </c>
      <c r="BM230" s="61" t="s">
        <v>531</v>
      </c>
      <c r="BN230" s="61">
        <v>520</v>
      </c>
      <c r="BO230" s="61" t="s">
        <v>1758</v>
      </c>
      <c r="BP230" s="62">
        <v>0</v>
      </c>
      <c r="BQ230" s="61" t="s">
        <v>1759</v>
      </c>
      <c r="BS230" s="10" t="s">
        <v>871</v>
      </c>
      <c r="BT230" s="60">
        <v>2124</v>
      </c>
      <c r="BU230" s="61" t="s">
        <v>1760</v>
      </c>
      <c r="BV230" s="62">
        <v>0.01</v>
      </c>
      <c r="BW230" s="61" t="s">
        <v>146</v>
      </c>
      <c r="BX230" s="60">
        <v>1739</v>
      </c>
      <c r="BY230" s="61" t="s">
        <v>1233</v>
      </c>
      <c r="BZ230" s="62">
        <v>1.2999999999999999E-2</v>
      </c>
      <c r="CA230" s="61" t="s">
        <v>592</v>
      </c>
      <c r="CB230" s="61">
        <v>310</v>
      </c>
      <c r="CC230" s="61" t="s">
        <v>1145</v>
      </c>
      <c r="CD230" s="62">
        <v>0</v>
      </c>
      <c r="CE230" s="61" t="s">
        <v>1761</v>
      </c>
      <c r="CG230" s="10" t="s">
        <v>871</v>
      </c>
      <c r="CH230" s="6">
        <v>2737</v>
      </c>
      <c r="CI230" s="7" t="s">
        <v>1135</v>
      </c>
      <c r="CJ230" s="11">
        <v>6.2E-2</v>
      </c>
      <c r="CK230" s="7" t="s">
        <v>1026</v>
      </c>
      <c r="CL230" s="6">
        <v>2300</v>
      </c>
      <c r="CM230" s="7" t="s">
        <v>1610</v>
      </c>
      <c r="CN230" s="11">
        <v>7.2999999999999995E-2</v>
      </c>
      <c r="CO230" s="7" t="s">
        <v>1042</v>
      </c>
      <c r="CP230" s="7">
        <v>341</v>
      </c>
      <c r="CQ230" s="7" t="s">
        <v>1709</v>
      </c>
      <c r="CR230" s="11">
        <v>0</v>
      </c>
      <c r="CS230" s="7" t="s">
        <v>1762</v>
      </c>
    </row>
    <row r="231" spans="1:97" s="15" customFormat="1">
      <c r="A231" s="101"/>
      <c r="B231" s="843"/>
      <c r="C231" s="844"/>
      <c r="D231" s="845"/>
      <c r="E231" s="846"/>
      <c r="F231" s="847"/>
      <c r="G231" s="844"/>
      <c r="H231" s="845"/>
      <c r="I231" s="846"/>
      <c r="J231" s="847"/>
      <c r="K231" s="844"/>
      <c r="L231" s="845"/>
      <c r="M231" s="848"/>
      <c r="O231" s="83"/>
      <c r="P231" s="277"/>
      <c r="Q231" s="277"/>
      <c r="R231" s="278"/>
      <c r="S231" s="279"/>
      <c r="T231" s="280"/>
      <c r="U231" s="277"/>
      <c r="V231" s="278"/>
      <c r="W231" s="279"/>
      <c r="X231" s="280"/>
      <c r="Y231" s="277"/>
      <c r="Z231" s="278"/>
      <c r="AA231" s="278"/>
      <c r="AB231" s="260"/>
      <c r="AC231" s="83"/>
      <c r="AD231" s="67"/>
      <c r="AE231" s="68"/>
      <c r="AF231" s="69"/>
      <c r="AG231" s="70"/>
      <c r="AH231" s="67"/>
      <c r="AI231" s="68"/>
      <c r="AJ231" s="69"/>
      <c r="AK231" s="70"/>
      <c r="AL231" s="67"/>
      <c r="AM231" s="68"/>
      <c r="AN231" s="69"/>
      <c r="AO231" s="69"/>
      <c r="AQ231" s="268"/>
      <c r="AR231" s="86"/>
      <c r="AS231" s="61"/>
      <c r="AT231" s="62"/>
      <c r="AU231" s="81"/>
      <c r="AV231" s="86"/>
      <c r="AW231" s="61"/>
      <c r="AX231" s="61"/>
      <c r="AY231" s="81"/>
      <c r="AZ231" s="86"/>
      <c r="BA231" s="61"/>
      <c r="BB231" s="61"/>
      <c r="BC231" s="61"/>
      <c r="BE231" s="268"/>
      <c r="BF231" s="61" t="s">
        <v>150</v>
      </c>
      <c r="BG231" s="61" t="s">
        <v>150</v>
      </c>
      <c r="BH231" s="61" t="s">
        <v>150</v>
      </c>
      <c r="BI231" s="61" t="s">
        <v>150</v>
      </c>
      <c r="BJ231" s="61" t="s">
        <v>150</v>
      </c>
      <c r="BK231" s="61" t="s">
        <v>150</v>
      </c>
      <c r="BL231" s="61" t="s">
        <v>150</v>
      </c>
      <c r="BM231" s="61" t="s">
        <v>150</v>
      </c>
      <c r="BN231" s="61" t="s">
        <v>150</v>
      </c>
      <c r="BO231" s="61" t="s">
        <v>150</v>
      </c>
      <c r="BP231" s="61" t="s">
        <v>150</v>
      </c>
      <c r="BQ231" s="61" t="s">
        <v>150</v>
      </c>
      <c r="BS231" s="268"/>
      <c r="BT231" s="6"/>
      <c r="BU231" s="7"/>
      <c r="BV231" s="7"/>
      <c r="BW231" s="7"/>
      <c r="BX231" s="6"/>
      <c r="BY231" s="7"/>
      <c r="BZ231" s="7"/>
      <c r="CA231" s="7"/>
      <c r="CB231" s="6"/>
      <c r="CC231" s="7"/>
      <c r="CD231" s="7"/>
      <c r="CE231" s="7"/>
      <c r="CG231" s="22"/>
      <c r="CH231" s="7"/>
      <c r="CI231" s="7"/>
      <c r="CJ231" s="7"/>
      <c r="CK231" s="7"/>
      <c r="CL231" s="7"/>
      <c r="CM231" s="7"/>
      <c r="CN231" s="7"/>
      <c r="CO231" s="7"/>
      <c r="CP231" s="7"/>
      <c r="CQ231" s="7"/>
      <c r="CR231" s="7"/>
      <c r="CS231" s="7"/>
    </row>
    <row r="232" spans="1:97" s="15" customFormat="1">
      <c r="A232" s="859" t="s">
        <v>881</v>
      </c>
      <c r="B232" s="850"/>
      <c r="C232" s="851"/>
      <c r="D232" s="850"/>
      <c r="E232" s="851"/>
      <c r="F232" s="850"/>
      <c r="G232" s="851"/>
      <c r="H232" s="850"/>
      <c r="I232" s="851"/>
      <c r="J232" s="850"/>
      <c r="K232" s="851"/>
      <c r="L232" s="850"/>
      <c r="M232" s="852"/>
      <c r="O232" s="112" t="s">
        <v>881</v>
      </c>
      <c r="P232" s="147"/>
      <c r="Q232" s="52"/>
      <c r="R232" s="52"/>
      <c r="S232" s="281"/>
      <c r="T232" s="147"/>
      <c r="U232" s="52"/>
      <c r="V232" s="52"/>
      <c r="W232" s="281"/>
      <c r="X232" s="147"/>
      <c r="Y232" s="52"/>
      <c r="Z232" s="52"/>
      <c r="AA232" s="52"/>
      <c r="AB232" s="260"/>
      <c r="AC232" s="112" t="s">
        <v>881</v>
      </c>
      <c r="AD232" s="50"/>
      <c r="AE232" s="51"/>
      <c r="AF232" s="52"/>
      <c r="AG232" s="53"/>
      <c r="AH232" s="50"/>
      <c r="AI232" s="51"/>
      <c r="AJ232" s="52"/>
      <c r="AK232" s="53"/>
      <c r="AL232" s="50"/>
      <c r="AM232" s="51"/>
      <c r="AN232" s="52"/>
      <c r="AO232" s="52"/>
      <c r="AQ232" s="37" t="s">
        <v>881</v>
      </c>
      <c r="AR232" s="111"/>
      <c r="AS232" s="106"/>
      <c r="AT232" s="106"/>
      <c r="AU232" s="106"/>
      <c r="AV232" s="111"/>
      <c r="AW232" s="106"/>
      <c r="AX232" s="106"/>
      <c r="AY232" s="106"/>
      <c r="AZ232" s="111"/>
      <c r="BA232" s="106"/>
      <c r="BB232" s="106"/>
      <c r="BC232" s="109"/>
      <c r="BE232" s="265" t="s">
        <v>881</v>
      </c>
      <c r="BF232" s="263"/>
      <c r="BG232" s="263"/>
      <c r="BH232" s="263"/>
      <c r="BI232" s="263"/>
      <c r="BJ232" s="263"/>
      <c r="BK232" s="263"/>
      <c r="BL232" s="263"/>
      <c r="BM232" s="263"/>
      <c r="BN232" s="263"/>
      <c r="BO232" s="263"/>
      <c r="BP232" s="263"/>
      <c r="BQ232" s="264"/>
      <c r="BS232" s="265" t="s">
        <v>881</v>
      </c>
      <c r="BT232" s="263"/>
      <c r="BU232" s="263"/>
      <c r="BV232" s="263"/>
      <c r="BW232" s="263"/>
      <c r="BX232" s="263"/>
      <c r="BY232" s="263"/>
      <c r="BZ232" s="263"/>
      <c r="CA232" s="263"/>
      <c r="CB232" s="263"/>
      <c r="CC232" s="263"/>
      <c r="CD232" s="263"/>
      <c r="CE232" s="264"/>
      <c r="CG232" s="1664" t="s">
        <v>881</v>
      </c>
      <c r="CH232" s="1665"/>
      <c r="CI232" s="1665"/>
      <c r="CJ232" s="1665"/>
      <c r="CK232" s="1665"/>
      <c r="CL232" s="1665"/>
      <c r="CM232" s="1665"/>
      <c r="CN232" s="1665"/>
      <c r="CO232" s="1665"/>
      <c r="CP232" s="1665"/>
      <c r="CQ232" s="1665"/>
      <c r="CR232" s="1665"/>
      <c r="CS232" s="1666"/>
    </row>
    <row r="233" spans="1:97" s="15" customFormat="1">
      <c r="A233" s="160" t="s">
        <v>882</v>
      </c>
      <c r="B233" s="867">
        <v>8478</v>
      </c>
      <c r="C233" s="839" t="s">
        <v>3989</v>
      </c>
      <c r="D233" s="841" t="s">
        <v>53</v>
      </c>
      <c r="E233" s="839" t="s">
        <v>53</v>
      </c>
      <c r="F233" s="838">
        <v>9393</v>
      </c>
      <c r="G233" s="839" t="s">
        <v>3990</v>
      </c>
      <c r="H233" s="841" t="s">
        <v>53</v>
      </c>
      <c r="I233" s="839" t="s">
        <v>53</v>
      </c>
      <c r="J233" s="838">
        <v>7972</v>
      </c>
      <c r="K233" s="839" t="s">
        <v>3991</v>
      </c>
      <c r="L233" s="841" t="s">
        <v>53</v>
      </c>
      <c r="M233" s="841" t="s">
        <v>53</v>
      </c>
      <c r="O233" s="101" t="s">
        <v>882</v>
      </c>
      <c r="P233" s="277" t="s">
        <v>544</v>
      </c>
      <c r="Q233" s="277" t="s">
        <v>544</v>
      </c>
      <c r="R233" s="278" t="s">
        <v>53</v>
      </c>
      <c r="S233" s="279" t="s">
        <v>53</v>
      </c>
      <c r="T233" s="280" t="s">
        <v>544</v>
      </c>
      <c r="U233" s="277" t="s">
        <v>544</v>
      </c>
      <c r="V233" s="278" t="s">
        <v>53</v>
      </c>
      <c r="W233" s="279" t="s">
        <v>53</v>
      </c>
      <c r="X233" s="280" t="s">
        <v>544</v>
      </c>
      <c r="Y233" s="277" t="s">
        <v>544</v>
      </c>
      <c r="Z233" s="278" t="s">
        <v>53</v>
      </c>
      <c r="AA233" s="278" t="s">
        <v>53</v>
      </c>
      <c r="AB233" s="260"/>
      <c r="AC233" s="101" t="s">
        <v>882</v>
      </c>
      <c r="AD233" s="67">
        <v>8789</v>
      </c>
      <c r="AE233" s="68">
        <v>1423</v>
      </c>
      <c r="AF233" s="69" t="s">
        <v>53</v>
      </c>
      <c r="AG233" s="70" t="s">
        <v>53</v>
      </c>
      <c r="AH233" s="67">
        <v>8988</v>
      </c>
      <c r="AI233" s="68">
        <v>1942</v>
      </c>
      <c r="AJ233" s="69" t="s">
        <v>53</v>
      </c>
      <c r="AK233" s="70" t="s">
        <v>53</v>
      </c>
      <c r="AL233" s="67">
        <v>9695</v>
      </c>
      <c r="AM233" s="68">
        <v>2402</v>
      </c>
      <c r="AN233" s="69" t="s">
        <v>53</v>
      </c>
      <c r="AO233" s="69" t="s">
        <v>53</v>
      </c>
      <c r="AQ233" s="102" t="s">
        <v>882</v>
      </c>
      <c r="AR233" s="114">
        <v>9157</v>
      </c>
      <c r="AS233" s="61" t="s">
        <v>1351</v>
      </c>
      <c r="AT233" s="62" t="s">
        <v>53</v>
      </c>
      <c r="AU233" s="81" t="s">
        <v>53</v>
      </c>
      <c r="AV233" s="114">
        <v>5933</v>
      </c>
      <c r="AW233" s="61" t="s">
        <v>1763</v>
      </c>
      <c r="AX233" s="62" t="s">
        <v>53</v>
      </c>
      <c r="AY233" s="81" t="s">
        <v>53</v>
      </c>
      <c r="AZ233" s="114">
        <v>11840</v>
      </c>
      <c r="BA233" s="61" t="s">
        <v>1764</v>
      </c>
      <c r="BB233" s="62" t="s">
        <v>53</v>
      </c>
      <c r="BC233" s="61" t="s">
        <v>53</v>
      </c>
      <c r="BE233" s="102" t="s">
        <v>882</v>
      </c>
      <c r="BF233" s="61" t="s">
        <v>544</v>
      </c>
      <c r="BG233" s="61" t="s">
        <v>544</v>
      </c>
      <c r="BH233" s="61" t="s">
        <v>53</v>
      </c>
      <c r="BI233" s="61" t="s">
        <v>53</v>
      </c>
      <c r="BJ233" s="61" t="s">
        <v>544</v>
      </c>
      <c r="BK233" s="61" t="s">
        <v>544</v>
      </c>
      <c r="BL233" s="61" t="s">
        <v>53</v>
      </c>
      <c r="BM233" s="61" t="s">
        <v>53</v>
      </c>
      <c r="BN233" s="61" t="s">
        <v>544</v>
      </c>
      <c r="BO233" s="61" t="s">
        <v>544</v>
      </c>
      <c r="BP233" s="61" t="s">
        <v>53</v>
      </c>
      <c r="BQ233" s="61" t="s">
        <v>53</v>
      </c>
      <c r="BS233" s="102" t="s">
        <v>882</v>
      </c>
      <c r="BT233" s="60">
        <v>9061</v>
      </c>
      <c r="BU233" s="61" t="s">
        <v>1765</v>
      </c>
      <c r="BV233" s="61" t="s">
        <v>53</v>
      </c>
      <c r="BW233" s="61" t="s">
        <v>53</v>
      </c>
      <c r="BX233" s="60">
        <v>11312</v>
      </c>
      <c r="BY233" s="61" t="s">
        <v>1766</v>
      </c>
      <c r="BZ233" s="61" t="s">
        <v>53</v>
      </c>
      <c r="CA233" s="61" t="s">
        <v>53</v>
      </c>
      <c r="CB233" s="60">
        <v>7498</v>
      </c>
      <c r="CC233" s="61" t="s">
        <v>1440</v>
      </c>
      <c r="CD233" s="61" t="s">
        <v>53</v>
      </c>
      <c r="CE233" s="61" t="s">
        <v>53</v>
      </c>
      <c r="CG233" s="10" t="s">
        <v>882</v>
      </c>
      <c r="CH233" s="6">
        <v>8088</v>
      </c>
      <c r="CI233" s="7" t="s">
        <v>1256</v>
      </c>
      <c r="CJ233" s="7" t="s">
        <v>53</v>
      </c>
      <c r="CK233" s="7" t="s">
        <v>53</v>
      </c>
      <c r="CL233" s="6">
        <v>9079</v>
      </c>
      <c r="CM233" s="7" t="s">
        <v>1767</v>
      </c>
      <c r="CN233" s="7" t="s">
        <v>53</v>
      </c>
      <c r="CO233" s="7" t="s">
        <v>53</v>
      </c>
      <c r="CP233" s="6">
        <v>6825</v>
      </c>
      <c r="CQ233" s="7" t="s">
        <v>1768</v>
      </c>
      <c r="CR233" s="7" t="s">
        <v>53</v>
      </c>
      <c r="CS233" s="7" t="s">
        <v>53</v>
      </c>
    </row>
    <row r="234" spans="1:97" ht="33" customHeight="1">
      <c r="A234" s="1643" t="s">
        <v>891</v>
      </c>
      <c r="B234" s="1644"/>
      <c r="C234" s="1644"/>
      <c r="D234" s="1644"/>
      <c r="E234" s="1644"/>
      <c r="F234" s="1644"/>
      <c r="G234" s="1644"/>
      <c r="H234" s="1644"/>
      <c r="I234" s="1644"/>
      <c r="J234" s="1644"/>
      <c r="K234" s="1644"/>
      <c r="L234" s="1644"/>
      <c r="M234" s="1644"/>
      <c r="O234" s="1667" t="s">
        <v>891</v>
      </c>
      <c r="P234" s="1668"/>
      <c r="Q234" s="1668"/>
      <c r="R234" s="1668"/>
      <c r="S234" s="1668"/>
      <c r="T234" s="1668"/>
      <c r="U234" s="1668"/>
      <c r="V234" s="1668"/>
      <c r="W234" s="1668"/>
      <c r="X234" s="1668"/>
      <c r="Y234" s="1668"/>
      <c r="Z234" s="1668"/>
      <c r="AA234" s="1668"/>
      <c r="AC234" s="1667" t="s">
        <v>891</v>
      </c>
      <c r="AD234" s="1668"/>
      <c r="AE234" s="1668"/>
      <c r="AF234" s="1668"/>
      <c r="AG234" s="1668"/>
      <c r="AH234" s="1668"/>
      <c r="AI234" s="1668"/>
      <c r="AJ234" s="1668"/>
      <c r="AK234" s="1668"/>
      <c r="AL234" s="1668"/>
      <c r="AM234" s="1668"/>
      <c r="AN234" s="1668"/>
      <c r="AO234" s="1668"/>
      <c r="AQ234" s="1667" t="s">
        <v>891</v>
      </c>
      <c r="AR234" s="1668"/>
      <c r="AS234" s="1668"/>
      <c r="AT234" s="1668"/>
      <c r="AU234" s="1668"/>
      <c r="AV234" s="1668"/>
      <c r="AW234" s="1668"/>
      <c r="AX234" s="1668"/>
      <c r="AY234" s="1668"/>
      <c r="AZ234" s="1668"/>
      <c r="BA234" s="1668"/>
      <c r="BB234" s="1668"/>
      <c r="BC234" s="1668"/>
      <c r="BD234" s="15"/>
      <c r="BE234" s="1667" t="s">
        <v>891</v>
      </c>
      <c r="BF234" s="1668"/>
      <c r="BG234" s="1668"/>
      <c r="BH234" s="1668"/>
      <c r="BI234" s="1668"/>
      <c r="BJ234" s="1668"/>
      <c r="BK234" s="1668"/>
      <c r="BL234" s="1668"/>
      <c r="BM234" s="1668"/>
      <c r="BN234" s="1668"/>
      <c r="BO234" s="1668"/>
      <c r="BP234" s="1668"/>
      <c r="BQ234" s="1668"/>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row>
    <row r="235" spans="1:97">
      <c r="A235" s="15"/>
      <c r="B235" s="15"/>
      <c r="C235" s="15"/>
      <c r="D235" s="15"/>
      <c r="E235" s="15"/>
      <c r="F235" s="15"/>
      <c r="G235" s="15"/>
      <c r="H235" s="15"/>
      <c r="I235" s="15"/>
      <c r="J235" s="15"/>
      <c r="K235" s="15"/>
      <c r="L235" s="15"/>
      <c r="M235" s="15"/>
      <c r="P235" s="15"/>
      <c r="Q235" s="15"/>
      <c r="R235" s="15"/>
      <c r="S235" s="15"/>
      <c r="T235" s="15"/>
      <c r="U235" s="15"/>
      <c r="V235" s="15"/>
      <c r="W235" s="15"/>
      <c r="X235" s="15"/>
      <c r="Y235" s="15"/>
      <c r="Z235" s="15"/>
      <c r="AA235" s="15"/>
      <c r="AC235" s="15"/>
      <c r="AD235" s="15"/>
      <c r="AE235" s="15"/>
      <c r="AF235" s="15"/>
      <c r="AG235" s="15"/>
      <c r="AH235" s="15"/>
      <c r="AI235" s="15"/>
      <c r="AJ235" s="15"/>
      <c r="AK235" s="15"/>
      <c r="AL235" s="15"/>
      <c r="AM235" s="15"/>
      <c r="AN235" s="15"/>
      <c r="AO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row>
    <row r="236" spans="1:97">
      <c r="A236" s="1642" t="s">
        <v>3624</v>
      </c>
      <c r="B236" s="1642"/>
      <c r="C236" s="1642"/>
      <c r="D236" s="1642"/>
      <c r="E236" s="1642"/>
      <c r="F236" s="1642"/>
      <c r="G236" s="1642"/>
      <c r="H236" s="1642"/>
      <c r="I236" s="1642"/>
      <c r="J236" s="1642"/>
      <c r="K236" s="1642"/>
      <c r="L236" s="1642"/>
      <c r="M236" s="1642"/>
      <c r="O236" s="1642" t="s">
        <v>3394</v>
      </c>
      <c r="P236" s="1642"/>
      <c r="Q236" s="1642"/>
      <c r="R236" s="1642"/>
      <c r="S236" s="1642"/>
      <c r="T236" s="1642"/>
      <c r="U236" s="1642"/>
      <c r="V236" s="1642"/>
      <c r="W236" s="1642"/>
      <c r="X236" s="1642"/>
      <c r="Y236" s="1642"/>
      <c r="Z236" s="1642"/>
      <c r="AA236" s="1642"/>
      <c r="AC236" s="1642" t="s">
        <v>3384</v>
      </c>
      <c r="AD236" s="1642"/>
      <c r="AE236" s="1642"/>
      <c r="AF236" s="1642"/>
      <c r="AG236" s="1642"/>
      <c r="AH236" s="1642"/>
      <c r="AI236" s="1642"/>
      <c r="AJ236" s="1642"/>
      <c r="AK236" s="1642"/>
      <c r="AL236" s="1642"/>
      <c r="AM236" s="1642"/>
      <c r="AN236" s="1642"/>
      <c r="AO236" s="1642"/>
      <c r="AQ236" s="1642" t="s">
        <v>892</v>
      </c>
      <c r="AR236" s="1642"/>
      <c r="AS236" s="1642"/>
      <c r="AT236" s="1642"/>
      <c r="AU236" s="1642"/>
      <c r="AV236" s="1642"/>
      <c r="AW236" s="1642"/>
      <c r="AX236" s="1642"/>
      <c r="AY236" s="1642"/>
      <c r="AZ236" s="1642"/>
      <c r="BA236" s="1642"/>
      <c r="BB236" s="1642"/>
      <c r="BC236" s="1642"/>
      <c r="BD236" s="15"/>
      <c r="BE236" s="1642" t="s">
        <v>893</v>
      </c>
      <c r="BF236" s="1642"/>
      <c r="BG236" s="1642"/>
      <c r="BH236" s="1642"/>
      <c r="BI236" s="1642"/>
      <c r="BJ236" s="1642"/>
      <c r="BK236" s="1642"/>
      <c r="BL236" s="1642"/>
      <c r="BM236" s="1642"/>
      <c r="BN236" s="1642"/>
      <c r="BO236" s="1642"/>
      <c r="BP236" s="1642"/>
      <c r="BQ236" s="1642"/>
      <c r="BR236" s="15"/>
      <c r="BS236" s="1642" t="s">
        <v>894</v>
      </c>
      <c r="BT236" s="1642"/>
      <c r="BU236" s="1642"/>
      <c r="BV236" s="1642"/>
      <c r="BW236" s="1642"/>
      <c r="BX236" s="1642"/>
      <c r="BY236" s="1642"/>
      <c r="BZ236" s="1642"/>
      <c r="CA236" s="1642"/>
      <c r="CB236" s="1642"/>
      <c r="CC236" s="1642"/>
      <c r="CD236" s="1642"/>
      <c r="CE236" s="1642"/>
      <c r="CF236" s="15"/>
      <c r="CG236" s="1642" t="s">
        <v>895</v>
      </c>
      <c r="CH236" s="1642"/>
      <c r="CI236" s="1642"/>
      <c r="CJ236" s="1642"/>
      <c r="CK236" s="1642"/>
      <c r="CL236" s="1642"/>
      <c r="CM236" s="1642"/>
      <c r="CN236" s="1642"/>
      <c r="CO236" s="1642"/>
      <c r="CP236" s="1642"/>
      <c r="CQ236" s="1642"/>
      <c r="CR236" s="1642"/>
      <c r="CS236" s="1642"/>
    </row>
    <row r="237" spans="1:97">
      <c r="A237" s="15"/>
      <c r="B237" s="15"/>
      <c r="C237" s="15"/>
      <c r="D237" s="15"/>
      <c r="E237" s="15"/>
      <c r="F237" s="15"/>
      <c r="G237" s="15"/>
      <c r="H237" s="15"/>
      <c r="I237" s="15"/>
      <c r="J237" s="15"/>
      <c r="K237" s="15"/>
      <c r="L237" s="15"/>
      <c r="M237" s="15"/>
      <c r="P237" s="15"/>
      <c r="Q237" s="15"/>
      <c r="R237" s="15"/>
      <c r="S237" s="15"/>
      <c r="T237" s="15"/>
      <c r="U237" s="15"/>
      <c r="V237" s="15"/>
      <c r="W237" s="15"/>
      <c r="X237" s="15"/>
      <c r="Y237" s="15"/>
      <c r="Z237" s="15"/>
      <c r="AA237" s="15"/>
      <c r="AC237" s="15"/>
      <c r="AD237" s="15"/>
      <c r="AE237" s="15"/>
      <c r="AF237" s="15"/>
      <c r="AG237" s="15"/>
      <c r="AH237" s="15"/>
      <c r="AI237" s="15"/>
      <c r="AJ237" s="15"/>
      <c r="AK237" s="15"/>
      <c r="AL237" s="15"/>
      <c r="AM237" s="15"/>
      <c r="AN237" s="15"/>
      <c r="AO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261"/>
      <c r="CH237" s="261"/>
      <c r="CI237" s="261"/>
      <c r="CJ237" s="261"/>
      <c r="CK237" s="261"/>
      <c r="CL237" s="261"/>
      <c r="CM237" s="261"/>
      <c r="CN237" s="261"/>
      <c r="CO237" s="261"/>
      <c r="CP237" s="261"/>
      <c r="CQ237" s="261"/>
      <c r="CR237" s="261"/>
      <c r="CS237" s="261"/>
    </row>
    <row r="238" spans="1:97">
      <c r="A238" s="15"/>
      <c r="B238" s="15"/>
      <c r="C238" s="15"/>
      <c r="D238" s="15"/>
      <c r="E238" s="15"/>
      <c r="F238" s="15"/>
      <c r="G238" s="15"/>
      <c r="H238" s="15"/>
      <c r="I238" s="15"/>
      <c r="J238" s="15"/>
      <c r="K238" s="15"/>
      <c r="L238" s="15"/>
      <c r="M238" s="15"/>
      <c r="P238" s="15"/>
      <c r="Q238" s="15"/>
      <c r="R238" s="15"/>
      <c r="S238" s="15"/>
      <c r="T238" s="15"/>
      <c r="U238" s="15"/>
      <c r="V238" s="15"/>
      <c r="W238" s="15"/>
      <c r="X238" s="15"/>
      <c r="Y238" s="15"/>
      <c r="Z238" s="15"/>
      <c r="AA238" s="15"/>
      <c r="AC238" s="15"/>
      <c r="AD238" s="15"/>
      <c r="AE238" s="15"/>
      <c r="AF238" s="15"/>
      <c r="AG238" s="15"/>
      <c r="AH238" s="15"/>
      <c r="AI238" s="15"/>
      <c r="AJ238" s="15"/>
      <c r="AK238" s="15"/>
      <c r="AL238" s="15"/>
      <c r="AM238" s="15"/>
      <c r="AN238" s="15"/>
      <c r="AO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261"/>
      <c r="CH238" s="261"/>
      <c r="CI238" s="261"/>
      <c r="CJ238" s="261"/>
      <c r="CK238" s="261"/>
      <c r="CL238" s="261"/>
      <c r="CM238" s="261"/>
      <c r="CN238" s="261"/>
      <c r="CO238" s="261"/>
      <c r="CP238" s="261"/>
      <c r="CQ238" s="261"/>
      <c r="CR238" s="261"/>
      <c r="CS238" s="261"/>
    </row>
    <row r="239" spans="1:97" s="15" customFormat="1" ht="17.5">
      <c r="A239" s="1645" t="s">
        <v>447</v>
      </c>
      <c r="B239" s="1648" t="s">
        <v>402</v>
      </c>
      <c r="C239" s="1649"/>
      <c r="D239" s="1649"/>
      <c r="E239" s="1649"/>
      <c r="F239" s="1649"/>
      <c r="G239" s="1649"/>
      <c r="H239" s="1649"/>
      <c r="I239" s="1649"/>
      <c r="J239" s="1649"/>
      <c r="K239" s="1649"/>
      <c r="L239" s="1649"/>
      <c r="M239" s="1650"/>
      <c r="O239" s="1678" t="s">
        <v>447</v>
      </c>
      <c r="P239" s="1648" t="s">
        <v>402</v>
      </c>
      <c r="Q239" s="1649"/>
      <c r="R239" s="1649"/>
      <c r="S239" s="1649"/>
      <c r="T239" s="1649"/>
      <c r="U239" s="1649"/>
      <c r="V239" s="1649"/>
      <c r="W239" s="1649"/>
      <c r="X239" s="1649"/>
      <c r="Y239" s="1649"/>
      <c r="Z239" s="1649"/>
      <c r="AA239" s="1650"/>
      <c r="AB239" s="440"/>
      <c r="AC239" s="1669" t="s">
        <v>447</v>
      </c>
      <c r="AD239" s="1648" t="s">
        <v>402</v>
      </c>
      <c r="AE239" s="1649"/>
      <c r="AF239" s="1649"/>
      <c r="AG239" s="1649"/>
      <c r="AH239" s="1649"/>
      <c r="AI239" s="1649"/>
      <c r="AJ239" s="1649"/>
      <c r="AK239" s="1649"/>
      <c r="AL239" s="1649"/>
      <c r="AM239" s="1649"/>
      <c r="AN239" s="1649"/>
      <c r="AO239" s="1650"/>
      <c r="AQ239" s="1669" t="s">
        <v>447</v>
      </c>
      <c r="AR239" s="1648" t="s">
        <v>402</v>
      </c>
      <c r="AS239" s="1649"/>
      <c r="AT239" s="1649"/>
      <c r="AU239" s="1649"/>
      <c r="AV239" s="1649"/>
      <c r="AW239" s="1649"/>
      <c r="AX239" s="1649"/>
      <c r="AY239" s="1649"/>
      <c r="AZ239" s="1649"/>
      <c r="BA239" s="1649"/>
      <c r="BB239" s="1649"/>
      <c r="BC239" s="1650"/>
      <c r="BE239" s="1672" t="s">
        <v>447</v>
      </c>
      <c r="BF239" s="1649" t="s">
        <v>402</v>
      </c>
      <c r="BG239" s="1649"/>
      <c r="BH239" s="1649"/>
      <c r="BI239" s="1649"/>
      <c r="BJ239" s="1649"/>
      <c r="BK239" s="1649"/>
      <c r="BL239" s="1649"/>
      <c r="BM239" s="1649"/>
      <c r="BN239" s="1649"/>
      <c r="BO239" s="1649"/>
      <c r="BP239" s="1649"/>
      <c r="BQ239" s="1650"/>
      <c r="BS239" s="1672" t="s">
        <v>447</v>
      </c>
      <c r="BT239" s="1649" t="s">
        <v>402</v>
      </c>
      <c r="BU239" s="1649"/>
      <c r="BV239" s="1649"/>
      <c r="BW239" s="1649"/>
      <c r="BX239" s="1649"/>
      <c r="BY239" s="1649"/>
      <c r="BZ239" s="1649"/>
      <c r="CA239" s="1649"/>
      <c r="CB239" s="1649"/>
      <c r="CC239" s="1649"/>
      <c r="CD239" s="1649"/>
      <c r="CE239" s="1650"/>
      <c r="CG239" s="1672" t="s">
        <v>447</v>
      </c>
      <c r="CH239" s="1649" t="s">
        <v>402</v>
      </c>
      <c r="CI239" s="1649"/>
      <c r="CJ239" s="1649"/>
      <c r="CK239" s="1649"/>
      <c r="CL239" s="1649"/>
      <c r="CM239" s="1649"/>
      <c r="CN239" s="1649"/>
      <c r="CO239" s="1649"/>
      <c r="CP239" s="1649"/>
      <c r="CQ239" s="1649"/>
      <c r="CR239" s="1649"/>
      <c r="CS239" s="1650"/>
    </row>
    <row r="240" spans="1:97" s="15" customFormat="1" ht="17.5">
      <c r="A240" s="1646"/>
      <c r="B240" s="1651" t="s">
        <v>3192</v>
      </c>
      <c r="C240" s="1652"/>
      <c r="D240" s="1652"/>
      <c r="E240" s="1653"/>
      <c r="F240" s="1651" t="s">
        <v>3191</v>
      </c>
      <c r="G240" s="1652"/>
      <c r="H240" s="1652"/>
      <c r="I240" s="1653"/>
      <c r="J240" s="1651" t="s">
        <v>3193</v>
      </c>
      <c r="K240" s="1652"/>
      <c r="L240" s="1652"/>
      <c r="M240" s="1654"/>
      <c r="O240" s="1679"/>
      <c r="P240" s="1651" t="s">
        <v>3192</v>
      </c>
      <c r="Q240" s="1652"/>
      <c r="R240" s="1652"/>
      <c r="S240" s="1653"/>
      <c r="T240" s="1651" t="s">
        <v>3191</v>
      </c>
      <c r="U240" s="1652"/>
      <c r="V240" s="1652"/>
      <c r="W240" s="1653"/>
      <c r="X240" s="1651" t="s">
        <v>3193</v>
      </c>
      <c r="Y240" s="1652"/>
      <c r="Z240" s="1652"/>
      <c r="AA240" s="1654"/>
      <c r="AB240" s="440"/>
      <c r="AC240" s="1670"/>
      <c r="AD240" s="1651" t="s">
        <v>3192</v>
      </c>
      <c r="AE240" s="1652"/>
      <c r="AF240" s="1652"/>
      <c r="AG240" s="1653"/>
      <c r="AH240" s="1651" t="s">
        <v>3191</v>
      </c>
      <c r="AI240" s="1652"/>
      <c r="AJ240" s="1652"/>
      <c r="AK240" s="1653"/>
      <c r="AL240" s="1651" t="s">
        <v>3193</v>
      </c>
      <c r="AM240" s="1652"/>
      <c r="AN240" s="1652"/>
      <c r="AO240" s="1654"/>
      <c r="AQ240" s="1670"/>
      <c r="AR240" s="1651" t="s">
        <v>3192</v>
      </c>
      <c r="AS240" s="1652"/>
      <c r="AT240" s="1652"/>
      <c r="AU240" s="1653"/>
      <c r="AV240" s="1651" t="s">
        <v>3191</v>
      </c>
      <c r="AW240" s="1652"/>
      <c r="AX240" s="1652"/>
      <c r="AY240" s="1653"/>
      <c r="AZ240" s="1651" t="s">
        <v>3193</v>
      </c>
      <c r="BA240" s="1652"/>
      <c r="BB240" s="1652"/>
      <c r="BC240" s="1654"/>
      <c r="BE240" s="1673"/>
      <c r="BF240" s="1652" t="s">
        <v>448</v>
      </c>
      <c r="BG240" s="1652"/>
      <c r="BH240" s="1652"/>
      <c r="BI240" s="1652"/>
      <c r="BJ240" s="1652" t="s">
        <v>449</v>
      </c>
      <c r="BK240" s="1652"/>
      <c r="BL240" s="1652"/>
      <c r="BM240" s="1652"/>
      <c r="BN240" s="1652" t="s">
        <v>450</v>
      </c>
      <c r="BO240" s="1652"/>
      <c r="BP240" s="1652"/>
      <c r="BQ240" s="1654"/>
      <c r="BS240" s="1673"/>
      <c r="BT240" s="1652" t="s">
        <v>448</v>
      </c>
      <c r="BU240" s="1652"/>
      <c r="BV240" s="1652"/>
      <c r="BW240" s="1652"/>
      <c r="BX240" s="1652" t="s">
        <v>449</v>
      </c>
      <c r="BY240" s="1652"/>
      <c r="BZ240" s="1652"/>
      <c r="CA240" s="1652"/>
      <c r="CB240" s="1652" t="s">
        <v>450</v>
      </c>
      <c r="CC240" s="1652"/>
      <c r="CD240" s="1652"/>
      <c r="CE240" s="1654"/>
      <c r="CG240" s="1673"/>
      <c r="CH240" s="1652" t="s">
        <v>448</v>
      </c>
      <c r="CI240" s="1652"/>
      <c r="CJ240" s="1652"/>
      <c r="CK240" s="1652"/>
      <c r="CL240" s="1652" t="s">
        <v>449</v>
      </c>
      <c r="CM240" s="1652"/>
      <c r="CN240" s="1652"/>
      <c r="CO240" s="1652"/>
      <c r="CP240" s="1652" t="s">
        <v>450</v>
      </c>
      <c r="CQ240" s="1652"/>
      <c r="CR240" s="1652"/>
      <c r="CS240" s="1654"/>
    </row>
    <row r="241" spans="1:97" s="44" customFormat="1" ht="17.5">
      <c r="A241" s="1646"/>
      <c r="B241" s="1655" t="s">
        <v>14</v>
      </c>
      <c r="C241" s="1656"/>
      <c r="D241" s="1657" t="s">
        <v>3198</v>
      </c>
      <c r="E241" s="1658"/>
      <c r="F241" s="1655" t="s">
        <v>14</v>
      </c>
      <c r="G241" s="1656"/>
      <c r="H241" s="1657" t="s">
        <v>3198</v>
      </c>
      <c r="I241" s="1658"/>
      <c r="J241" s="1655" t="s">
        <v>14</v>
      </c>
      <c r="K241" s="1656"/>
      <c r="L241" s="1657" t="s">
        <v>3198</v>
      </c>
      <c r="M241" s="1659"/>
      <c r="O241" s="1679"/>
      <c r="P241" s="1655" t="s">
        <v>14</v>
      </c>
      <c r="Q241" s="1656"/>
      <c r="R241" s="1657" t="s">
        <v>3198</v>
      </c>
      <c r="S241" s="1658"/>
      <c r="T241" s="1655" t="s">
        <v>14</v>
      </c>
      <c r="U241" s="1656"/>
      <c r="V241" s="1657" t="s">
        <v>3198</v>
      </c>
      <c r="W241" s="1658"/>
      <c r="X241" s="1655" t="s">
        <v>14</v>
      </c>
      <c r="Y241" s="1656"/>
      <c r="Z241" s="1657" t="s">
        <v>3198</v>
      </c>
      <c r="AA241" s="1659"/>
      <c r="AB241" s="440"/>
      <c r="AC241" s="1670"/>
      <c r="AD241" s="1655" t="s">
        <v>14</v>
      </c>
      <c r="AE241" s="1656"/>
      <c r="AF241" s="1657" t="s">
        <v>3198</v>
      </c>
      <c r="AG241" s="1658"/>
      <c r="AH241" s="1655" t="s">
        <v>14</v>
      </c>
      <c r="AI241" s="1656"/>
      <c r="AJ241" s="1657" t="s">
        <v>3198</v>
      </c>
      <c r="AK241" s="1658"/>
      <c r="AL241" s="1655" t="s">
        <v>14</v>
      </c>
      <c r="AM241" s="1656"/>
      <c r="AN241" s="1657" t="s">
        <v>3198</v>
      </c>
      <c r="AO241" s="1659"/>
      <c r="AQ241" s="1670"/>
      <c r="AR241" s="1655" t="s">
        <v>14</v>
      </c>
      <c r="AS241" s="1656"/>
      <c r="AT241" s="1657" t="s">
        <v>3198</v>
      </c>
      <c r="AU241" s="1658"/>
      <c r="AV241" s="1655" t="s">
        <v>14</v>
      </c>
      <c r="AW241" s="1656"/>
      <c r="AX241" s="1657" t="s">
        <v>3198</v>
      </c>
      <c r="AY241" s="1658"/>
      <c r="AZ241" s="1655" t="s">
        <v>14</v>
      </c>
      <c r="BA241" s="1656"/>
      <c r="BB241" s="1657" t="s">
        <v>3198</v>
      </c>
      <c r="BC241" s="1659"/>
      <c r="BE241" s="1673"/>
      <c r="BF241" s="1675" t="s">
        <v>14</v>
      </c>
      <c r="BG241" s="1675"/>
      <c r="BH241" s="1675" t="s">
        <v>451</v>
      </c>
      <c r="BI241" s="1675"/>
      <c r="BJ241" s="1675" t="s">
        <v>14</v>
      </c>
      <c r="BK241" s="1675"/>
      <c r="BL241" s="1675" t="s">
        <v>451</v>
      </c>
      <c r="BM241" s="1675"/>
      <c r="BN241" s="1675" t="s">
        <v>14</v>
      </c>
      <c r="BO241" s="1675"/>
      <c r="BP241" s="1675" t="s">
        <v>451</v>
      </c>
      <c r="BQ241" s="1676"/>
      <c r="BS241" s="1673"/>
      <c r="BT241" s="1675" t="s">
        <v>14</v>
      </c>
      <c r="BU241" s="1675"/>
      <c r="BV241" s="1675" t="s">
        <v>451</v>
      </c>
      <c r="BW241" s="1675"/>
      <c r="BX241" s="1675" t="s">
        <v>14</v>
      </c>
      <c r="BY241" s="1675"/>
      <c r="BZ241" s="1675" t="s">
        <v>451</v>
      </c>
      <c r="CA241" s="1675"/>
      <c r="CB241" s="1675" t="s">
        <v>14</v>
      </c>
      <c r="CC241" s="1675"/>
      <c r="CD241" s="1675" t="s">
        <v>451</v>
      </c>
      <c r="CE241" s="1676"/>
      <c r="CG241" s="1673"/>
      <c r="CH241" s="1675" t="s">
        <v>14</v>
      </c>
      <c r="CI241" s="1675"/>
      <c r="CJ241" s="1675" t="s">
        <v>451</v>
      </c>
      <c r="CK241" s="1675"/>
      <c r="CL241" s="1675" t="s">
        <v>14</v>
      </c>
      <c r="CM241" s="1675"/>
      <c r="CN241" s="1675" t="s">
        <v>451</v>
      </c>
      <c r="CO241" s="1675"/>
      <c r="CP241" s="1675" t="s">
        <v>14</v>
      </c>
      <c r="CQ241" s="1675"/>
      <c r="CR241" s="1675" t="s">
        <v>451</v>
      </c>
      <c r="CS241" s="1676"/>
    </row>
    <row r="242" spans="1:97" s="44" customFormat="1" ht="27.5">
      <c r="A242" s="1647"/>
      <c r="B242" s="45" t="s">
        <v>86</v>
      </c>
      <c r="C242" s="46" t="s">
        <v>87</v>
      </c>
      <c r="D242" s="46" t="s">
        <v>86</v>
      </c>
      <c r="E242" s="47" t="s">
        <v>87</v>
      </c>
      <c r="F242" s="45" t="s">
        <v>86</v>
      </c>
      <c r="G242" s="46" t="s">
        <v>87</v>
      </c>
      <c r="H242" s="46" t="s">
        <v>86</v>
      </c>
      <c r="I242" s="47" t="s">
        <v>87</v>
      </c>
      <c r="J242" s="45" t="s">
        <v>86</v>
      </c>
      <c r="K242" s="46" t="s">
        <v>87</v>
      </c>
      <c r="L242" s="46" t="s">
        <v>86</v>
      </c>
      <c r="M242" s="48" t="s">
        <v>87</v>
      </c>
      <c r="O242" s="1680"/>
      <c r="P242" s="45" t="s">
        <v>86</v>
      </c>
      <c r="Q242" s="46" t="s">
        <v>87</v>
      </c>
      <c r="R242" s="46" t="s">
        <v>86</v>
      </c>
      <c r="S242" s="47" t="s">
        <v>87</v>
      </c>
      <c r="T242" s="45" t="s">
        <v>86</v>
      </c>
      <c r="U242" s="46" t="s">
        <v>87</v>
      </c>
      <c r="V242" s="46" t="s">
        <v>86</v>
      </c>
      <c r="W242" s="47" t="s">
        <v>87</v>
      </c>
      <c r="X242" s="45" t="s">
        <v>86</v>
      </c>
      <c r="Y242" s="46" t="s">
        <v>87</v>
      </c>
      <c r="Z242" s="46" t="s">
        <v>86</v>
      </c>
      <c r="AA242" s="48" t="s">
        <v>87</v>
      </c>
      <c r="AB242" s="442"/>
      <c r="AC242" s="1671"/>
      <c r="AD242" s="45" t="s">
        <v>86</v>
      </c>
      <c r="AE242" s="46" t="s">
        <v>87</v>
      </c>
      <c r="AF242" s="46" t="s">
        <v>86</v>
      </c>
      <c r="AG242" s="47" t="s">
        <v>87</v>
      </c>
      <c r="AH242" s="45" t="s">
        <v>86</v>
      </c>
      <c r="AI242" s="46" t="s">
        <v>87</v>
      </c>
      <c r="AJ242" s="46" t="s">
        <v>86</v>
      </c>
      <c r="AK242" s="47" t="s">
        <v>87</v>
      </c>
      <c r="AL242" s="45" t="s">
        <v>86</v>
      </c>
      <c r="AM242" s="46" t="s">
        <v>87</v>
      </c>
      <c r="AN242" s="46" t="s">
        <v>86</v>
      </c>
      <c r="AO242" s="48" t="s">
        <v>87</v>
      </c>
      <c r="AQ242" s="1671"/>
      <c r="AR242" s="45" t="s">
        <v>86</v>
      </c>
      <c r="AS242" s="46" t="s">
        <v>87</v>
      </c>
      <c r="AT242" s="46" t="s">
        <v>86</v>
      </c>
      <c r="AU242" s="47" t="s">
        <v>87</v>
      </c>
      <c r="AV242" s="45" t="s">
        <v>86</v>
      </c>
      <c r="AW242" s="46" t="s">
        <v>87</v>
      </c>
      <c r="AX242" s="46" t="s">
        <v>86</v>
      </c>
      <c r="AY242" s="47" t="s">
        <v>87</v>
      </c>
      <c r="AZ242" s="45" t="s">
        <v>86</v>
      </c>
      <c r="BA242" s="46" t="s">
        <v>87</v>
      </c>
      <c r="BB242" s="46" t="s">
        <v>86</v>
      </c>
      <c r="BC242" s="48" t="s">
        <v>87</v>
      </c>
      <c r="BE242" s="1674"/>
      <c r="BF242" s="115" t="s">
        <v>86</v>
      </c>
      <c r="BG242" s="115" t="s">
        <v>87</v>
      </c>
      <c r="BH242" s="115" t="s">
        <v>86</v>
      </c>
      <c r="BI242" s="115" t="s">
        <v>87</v>
      </c>
      <c r="BJ242" s="115" t="s">
        <v>86</v>
      </c>
      <c r="BK242" s="115" t="s">
        <v>87</v>
      </c>
      <c r="BL242" s="115" t="s">
        <v>86</v>
      </c>
      <c r="BM242" s="115" t="s">
        <v>87</v>
      </c>
      <c r="BN242" s="115" t="s">
        <v>86</v>
      </c>
      <c r="BO242" s="115" t="s">
        <v>87</v>
      </c>
      <c r="BP242" s="115" t="s">
        <v>86</v>
      </c>
      <c r="BQ242" s="116" t="s">
        <v>87</v>
      </c>
      <c r="BS242" s="1674"/>
      <c r="BT242" s="115" t="s">
        <v>86</v>
      </c>
      <c r="BU242" s="115" t="s">
        <v>87</v>
      </c>
      <c r="BV242" s="115" t="s">
        <v>86</v>
      </c>
      <c r="BW242" s="115" t="s">
        <v>87</v>
      </c>
      <c r="BX242" s="115" t="s">
        <v>86</v>
      </c>
      <c r="BY242" s="115" t="s">
        <v>87</v>
      </c>
      <c r="BZ242" s="115" t="s">
        <v>86</v>
      </c>
      <c r="CA242" s="115" t="s">
        <v>87</v>
      </c>
      <c r="CB242" s="115" t="s">
        <v>86</v>
      </c>
      <c r="CC242" s="115" t="s">
        <v>87</v>
      </c>
      <c r="CD242" s="115" t="s">
        <v>86</v>
      </c>
      <c r="CE242" s="116" t="s">
        <v>87</v>
      </c>
      <c r="CG242" s="1674"/>
      <c r="CH242" s="115" t="s">
        <v>86</v>
      </c>
      <c r="CI242" s="115" t="s">
        <v>87</v>
      </c>
      <c r="CJ242" s="115" t="s">
        <v>86</v>
      </c>
      <c r="CK242" s="115" t="s">
        <v>87</v>
      </c>
      <c r="CL242" s="115" t="s">
        <v>86</v>
      </c>
      <c r="CM242" s="115" t="s">
        <v>87</v>
      </c>
      <c r="CN242" s="115" t="s">
        <v>86</v>
      </c>
      <c r="CO242" s="115" t="s">
        <v>87</v>
      </c>
      <c r="CP242" s="115" t="s">
        <v>86</v>
      </c>
      <c r="CQ242" s="115" t="s">
        <v>87</v>
      </c>
      <c r="CR242" s="115" t="s">
        <v>86</v>
      </c>
      <c r="CS242" s="116" t="s">
        <v>87</v>
      </c>
    </row>
    <row r="243" spans="1:97" s="15" customFormat="1">
      <c r="A243" s="860" t="s">
        <v>452</v>
      </c>
      <c r="B243" s="872">
        <v>37178</v>
      </c>
      <c r="C243" s="834" t="s">
        <v>3992</v>
      </c>
      <c r="D243" s="835">
        <v>9.5000000000000001E-2</v>
      </c>
      <c r="E243" s="834" t="s">
        <v>3481</v>
      </c>
      <c r="F243" s="833">
        <v>27067</v>
      </c>
      <c r="G243" s="834" t="s">
        <v>3993</v>
      </c>
      <c r="H243" s="835">
        <v>5.8999999999999997E-2</v>
      </c>
      <c r="I243" s="834" t="s">
        <v>3627</v>
      </c>
      <c r="J243" s="833">
        <v>6613</v>
      </c>
      <c r="K243" s="834" t="s">
        <v>3994</v>
      </c>
      <c r="L243" s="835">
        <v>0.188</v>
      </c>
      <c r="M243" s="836" t="s">
        <v>3647</v>
      </c>
      <c r="O243" s="117" t="s">
        <v>452</v>
      </c>
      <c r="P243" s="273">
        <v>36904</v>
      </c>
      <c r="Q243" s="273">
        <v>2209</v>
      </c>
      <c r="R243" s="274">
        <v>9.1999999999999993</v>
      </c>
      <c r="S243" s="275">
        <v>3.1</v>
      </c>
      <c r="T243" s="276">
        <v>27192</v>
      </c>
      <c r="U243" s="273">
        <v>2262</v>
      </c>
      <c r="V243" s="274">
        <v>7.3</v>
      </c>
      <c r="W243" s="290">
        <v>3</v>
      </c>
      <c r="X243" s="276">
        <v>6729</v>
      </c>
      <c r="Y243" s="273">
        <v>1433</v>
      </c>
      <c r="Z243" s="274">
        <v>20.3</v>
      </c>
      <c r="AA243" s="274">
        <v>9.4</v>
      </c>
      <c r="AB243" s="260"/>
      <c r="AC243" s="117" t="s">
        <v>452</v>
      </c>
      <c r="AD243" s="50">
        <v>38062</v>
      </c>
      <c r="AE243" s="51">
        <v>759</v>
      </c>
      <c r="AF243" s="52">
        <v>6.6</v>
      </c>
      <c r="AG243" s="53">
        <v>0.9</v>
      </c>
      <c r="AH243" s="50">
        <v>27965</v>
      </c>
      <c r="AI243" s="51">
        <v>880</v>
      </c>
      <c r="AJ243" s="52">
        <v>3.9</v>
      </c>
      <c r="AK243" s="53">
        <v>0.8</v>
      </c>
      <c r="AL243" s="50">
        <v>6690</v>
      </c>
      <c r="AM243" s="51">
        <v>538</v>
      </c>
      <c r="AN243" s="52">
        <v>16</v>
      </c>
      <c r="AO243" s="52">
        <v>3.4</v>
      </c>
      <c r="AQ243" s="118" t="s">
        <v>452</v>
      </c>
      <c r="AR243" s="119">
        <v>36397</v>
      </c>
      <c r="AS243" s="120" t="s">
        <v>272</v>
      </c>
      <c r="AT243" s="136">
        <v>6.8000000000000005E-2</v>
      </c>
      <c r="AU243" s="122" t="s">
        <v>592</v>
      </c>
      <c r="AV243" s="119">
        <v>26910</v>
      </c>
      <c r="AW243" s="120" t="s">
        <v>1769</v>
      </c>
      <c r="AX243" s="136">
        <v>3.7999999999999999E-2</v>
      </c>
      <c r="AY243" s="122" t="s">
        <v>145</v>
      </c>
      <c r="AZ243" s="119">
        <v>6118</v>
      </c>
      <c r="BA243" s="120" t="s">
        <v>365</v>
      </c>
      <c r="BB243" s="136">
        <v>0.193</v>
      </c>
      <c r="BC243" s="120" t="s">
        <v>903</v>
      </c>
      <c r="BE243" s="59" t="s">
        <v>452</v>
      </c>
      <c r="BF243" s="60">
        <v>36383</v>
      </c>
      <c r="BG243" s="61" t="s">
        <v>1770</v>
      </c>
      <c r="BH243" s="62">
        <v>5.3999999999999999E-2</v>
      </c>
      <c r="BI243" s="61" t="s">
        <v>145</v>
      </c>
      <c r="BJ243" s="60">
        <v>26628</v>
      </c>
      <c r="BK243" s="61" t="s">
        <v>1771</v>
      </c>
      <c r="BL243" s="62">
        <v>3.9E-2</v>
      </c>
      <c r="BM243" s="61" t="s">
        <v>149</v>
      </c>
      <c r="BN243" s="60">
        <v>6317</v>
      </c>
      <c r="BO243" s="61" t="s">
        <v>1772</v>
      </c>
      <c r="BP243" s="62">
        <v>0.108</v>
      </c>
      <c r="BQ243" s="61" t="s">
        <v>915</v>
      </c>
      <c r="BS243" s="59" t="s">
        <v>452</v>
      </c>
      <c r="BT243" s="60">
        <v>36501</v>
      </c>
      <c r="BU243" s="61" t="s">
        <v>1773</v>
      </c>
      <c r="BV243" s="62">
        <v>7.8E-2</v>
      </c>
      <c r="BW243" s="61" t="s">
        <v>144</v>
      </c>
      <c r="BX243" s="60">
        <v>26658</v>
      </c>
      <c r="BY243" s="61" t="s">
        <v>1774</v>
      </c>
      <c r="BZ243" s="62">
        <v>4.1000000000000002E-2</v>
      </c>
      <c r="CA243" s="61" t="s">
        <v>149</v>
      </c>
      <c r="CB243" s="60">
        <v>5947</v>
      </c>
      <c r="CC243" s="61" t="s">
        <v>1775</v>
      </c>
      <c r="CD243" s="62">
        <v>0.16600000000000001</v>
      </c>
      <c r="CE243" s="61" t="s">
        <v>686</v>
      </c>
      <c r="CG243" s="63" t="s">
        <v>452</v>
      </c>
      <c r="CH243" s="64">
        <v>37149</v>
      </c>
      <c r="CI243" s="5" t="s">
        <v>1776</v>
      </c>
      <c r="CJ243" s="65">
        <v>9.2999999999999999E-2</v>
      </c>
      <c r="CK243" s="5" t="s">
        <v>592</v>
      </c>
      <c r="CL243" s="64">
        <v>27284</v>
      </c>
      <c r="CM243" s="5" t="s">
        <v>1777</v>
      </c>
      <c r="CN243" s="65">
        <v>5.8999999999999997E-2</v>
      </c>
      <c r="CO243" s="5" t="s">
        <v>499</v>
      </c>
      <c r="CP243" s="64">
        <v>7132</v>
      </c>
      <c r="CQ243" s="5" t="s">
        <v>586</v>
      </c>
      <c r="CR243" s="65">
        <v>0.216</v>
      </c>
      <c r="CS243" s="5" t="s">
        <v>584</v>
      </c>
    </row>
    <row r="244" spans="1:97" s="15" customFormat="1">
      <c r="A244" s="837" t="s">
        <v>466</v>
      </c>
      <c r="B244" s="867">
        <v>17581</v>
      </c>
      <c r="C244" s="839" t="s">
        <v>3995</v>
      </c>
      <c r="D244" s="840">
        <v>0.121</v>
      </c>
      <c r="E244" s="839" t="s">
        <v>3486</v>
      </c>
      <c r="F244" s="838">
        <v>11524</v>
      </c>
      <c r="G244" s="839" t="s">
        <v>3996</v>
      </c>
      <c r="H244" s="840">
        <v>6.0999999999999999E-2</v>
      </c>
      <c r="I244" s="839" t="s">
        <v>3582</v>
      </c>
      <c r="J244" s="838">
        <v>3876</v>
      </c>
      <c r="K244" s="839" t="s">
        <v>3997</v>
      </c>
      <c r="L244" s="840">
        <v>0.26800000000000002</v>
      </c>
      <c r="M244" s="841" t="s">
        <v>3998</v>
      </c>
      <c r="O244" s="66" t="s">
        <v>466</v>
      </c>
      <c r="P244" s="277">
        <v>14397</v>
      </c>
      <c r="Q244" s="277">
        <v>1738</v>
      </c>
      <c r="R244" s="278">
        <v>12.1</v>
      </c>
      <c r="S244" s="279">
        <v>5.0999999999999996</v>
      </c>
      <c r="T244" s="280">
        <v>9386</v>
      </c>
      <c r="U244" s="277">
        <v>1379</v>
      </c>
      <c r="V244" s="278">
        <v>7.1</v>
      </c>
      <c r="W244" s="288">
        <v>5.0999999999999996</v>
      </c>
      <c r="X244" s="280">
        <v>3361</v>
      </c>
      <c r="Y244" s="277">
        <v>851</v>
      </c>
      <c r="Z244" s="278">
        <v>31.3</v>
      </c>
      <c r="AA244" s="278">
        <v>13.9</v>
      </c>
      <c r="AB244" s="260"/>
      <c r="AC244" s="66" t="s">
        <v>466</v>
      </c>
      <c r="AD244" s="140">
        <v>17651</v>
      </c>
      <c r="AE244" s="141">
        <v>606</v>
      </c>
      <c r="AF244" s="12">
        <v>9.6999999999999993</v>
      </c>
      <c r="AG244" s="142">
        <v>1.5</v>
      </c>
      <c r="AH244" s="67">
        <v>11670</v>
      </c>
      <c r="AI244" s="68">
        <v>564</v>
      </c>
      <c r="AJ244" s="69">
        <v>5.2</v>
      </c>
      <c r="AK244" s="70">
        <v>1.6</v>
      </c>
      <c r="AL244" s="67">
        <v>4049</v>
      </c>
      <c r="AM244" s="68">
        <v>410</v>
      </c>
      <c r="AN244" s="69">
        <v>22.2</v>
      </c>
      <c r="AO244" s="69">
        <v>4.9000000000000004</v>
      </c>
      <c r="AQ244" s="71" t="s">
        <v>466</v>
      </c>
      <c r="AR244" s="72">
        <v>16743</v>
      </c>
      <c r="AS244" s="73" t="s">
        <v>1778</v>
      </c>
      <c r="AT244" s="126">
        <v>9.1999999999999998E-2</v>
      </c>
      <c r="AU244" s="75" t="s">
        <v>103</v>
      </c>
      <c r="AV244" s="72">
        <v>11822</v>
      </c>
      <c r="AW244" s="73" t="s">
        <v>951</v>
      </c>
      <c r="AX244" s="126">
        <v>4.1000000000000002E-2</v>
      </c>
      <c r="AY244" s="75" t="s">
        <v>502</v>
      </c>
      <c r="AZ244" s="72">
        <v>3442</v>
      </c>
      <c r="BA244" s="73" t="s">
        <v>1779</v>
      </c>
      <c r="BB244" s="126">
        <v>0.24099999999999999</v>
      </c>
      <c r="BC244" s="73" t="s">
        <v>490</v>
      </c>
      <c r="BE244" s="76" t="s">
        <v>466</v>
      </c>
      <c r="BF244" s="60">
        <v>16563</v>
      </c>
      <c r="BG244" s="61" t="s">
        <v>1780</v>
      </c>
      <c r="BH244" s="62">
        <v>8.3000000000000004E-2</v>
      </c>
      <c r="BI244" s="61" t="s">
        <v>759</v>
      </c>
      <c r="BJ244" s="60">
        <v>10266</v>
      </c>
      <c r="BK244" s="61" t="s">
        <v>111</v>
      </c>
      <c r="BL244" s="62">
        <v>6.3E-2</v>
      </c>
      <c r="BM244" s="61" t="s">
        <v>473</v>
      </c>
      <c r="BN244" s="60">
        <v>4074</v>
      </c>
      <c r="BO244" s="61" t="s">
        <v>419</v>
      </c>
      <c r="BP244" s="62">
        <v>0.161</v>
      </c>
      <c r="BQ244" s="61" t="s">
        <v>579</v>
      </c>
      <c r="BS244" s="76" t="s">
        <v>466</v>
      </c>
      <c r="BT244" s="60">
        <v>16938</v>
      </c>
      <c r="BU244" s="61" t="s">
        <v>1781</v>
      </c>
      <c r="BV244" s="62">
        <v>0.113</v>
      </c>
      <c r="BW244" s="61" t="s">
        <v>102</v>
      </c>
      <c r="BX244" s="60">
        <v>10918</v>
      </c>
      <c r="BY244" s="61" t="s">
        <v>1782</v>
      </c>
      <c r="BZ244" s="62">
        <v>5.8000000000000003E-2</v>
      </c>
      <c r="CA244" s="61" t="s">
        <v>759</v>
      </c>
      <c r="CB244" s="60">
        <v>3681</v>
      </c>
      <c r="CC244" s="61" t="s">
        <v>375</v>
      </c>
      <c r="CD244" s="62">
        <v>0.20799999999999999</v>
      </c>
      <c r="CE244" s="61" t="s">
        <v>1047</v>
      </c>
      <c r="CG244" s="22" t="s">
        <v>478</v>
      </c>
      <c r="CH244" s="6">
        <v>18079</v>
      </c>
      <c r="CI244" s="7" t="s">
        <v>1783</v>
      </c>
      <c r="CJ244" s="11">
        <v>0.161</v>
      </c>
      <c r="CK244" s="7" t="s">
        <v>102</v>
      </c>
      <c r="CL244" s="6">
        <v>12140</v>
      </c>
      <c r="CM244" s="7" t="s">
        <v>594</v>
      </c>
      <c r="CN244" s="11">
        <v>9.4E-2</v>
      </c>
      <c r="CO244" s="7" t="s">
        <v>528</v>
      </c>
      <c r="CP244" s="6">
        <v>4644</v>
      </c>
      <c r="CQ244" s="7" t="s">
        <v>1784</v>
      </c>
      <c r="CR244" s="11">
        <v>0.318</v>
      </c>
      <c r="CS244" s="7" t="s">
        <v>992</v>
      </c>
    </row>
    <row r="245" spans="1:97" s="15" customFormat="1">
      <c r="A245" s="842" t="s">
        <v>481</v>
      </c>
      <c r="B245" s="867">
        <v>3144</v>
      </c>
      <c r="C245" s="839" t="s">
        <v>3999</v>
      </c>
      <c r="D245" s="840">
        <v>4.3999999999999997E-2</v>
      </c>
      <c r="E245" s="839" t="s">
        <v>3925</v>
      </c>
      <c r="F245" s="838">
        <v>1776</v>
      </c>
      <c r="G245" s="839" t="s">
        <v>4000</v>
      </c>
      <c r="H245" s="840">
        <v>1.6E-2</v>
      </c>
      <c r="I245" s="839" t="s">
        <v>3481</v>
      </c>
      <c r="J245" s="838">
        <v>1091</v>
      </c>
      <c r="K245" s="839" t="s">
        <v>4001</v>
      </c>
      <c r="L245" s="840">
        <v>0.1</v>
      </c>
      <c r="M245" s="841" t="s">
        <v>4002</v>
      </c>
      <c r="O245" s="77" t="s">
        <v>481</v>
      </c>
      <c r="P245" s="277">
        <v>2388</v>
      </c>
      <c r="Q245" s="277">
        <v>799</v>
      </c>
      <c r="R245" s="278">
        <v>10.3</v>
      </c>
      <c r="S245" s="279">
        <v>9.3000000000000007</v>
      </c>
      <c r="T245" s="280">
        <v>1402</v>
      </c>
      <c r="U245" s="277">
        <v>568</v>
      </c>
      <c r="V245" s="278">
        <v>1.6</v>
      </c>
      <c r="W245" s="288">
        <v>3</v>
      </c>
      <c r="X245" s="280">
        <v>627</v>
      </c>
      <c r="Y245" s="277">
        <v>403</v>
      </c>
      <c r="Z245" s="278">
        <v>33.700000000000003</v>
      </c>
      <c r="AA245" s="278">
        <v>30.8</v>
      </c>
      <c r="AB245" s="260"/>
      <c r="AC245" s="77" t="s">
        <v>481</v>
      </c>
      <c r="AD245" s="140">
        <v>2894</v>
      </c>
      <c r="AE245" s="141">
        <v>318</v>
      </c>
      <c r="AF245" s="12">
        <v>10.4</v>
      </c>
      <c r="AG245" s="142">
        <v>4.5</v>
      </c>
      <c r="AH245" s="67">
        <v>1948</v>
      </c>
      <c r="AI245" s="68">
        <v>270</v>
      </c>
      <c r="AJ245" s="69">
        <v>3.4</v>
      </c>
      <c r="AK245" s="70">
        <v>3.7</v>
      </c>
      <c r="AL245" s="67">
        <v>594</v>
      </c>
      <c r="AM245" s="68">
        <v>161</v>
      </c>
      <c r="AN245" s="69">
        <v>35.700000000000003</v>
      </c>
      <c r="AO245" s="69">
        <v>15.4</v>
      </c>
      <c r="AQ245" s="78" t="s">
        <v>481</v>
      </c>
      <c r="AR245" s="79">
        <v>2645</v>
      </c>
      <c r="AS245" s="61" t="s">
        <v>347</v>
      </c>
      <c r="AT245" s="62">
        <v>0.107</v>
      </c>
      <c r="AU245" s="81" t="s">
        <v>1124</v>
      </c>
      <c r="AV245" s="79">
        <v>1924</v>
      </c>
      <c r="AW245" s="61" t="s">
        <v>1598</v>
      </c>
      <c r="AX245" s="62">
        <v>1.7999999999999999E-2</v>
      </c>
      <c r="AY245" s="81" t="s">
        <v>759</v>
      </c>
      <c r="AZ245" s="86">
        <v>551</v>
      </c>
      <c r="BA245" s="61" t="s">
        <v>552</v>
      </c>
      <c r="BB245" s="62">
        <v>0.44800000000000001</v>
      </c>
      <c r="BC245" s="61" t="s">
        <v>1622</v>
      </c>
      <c r="BE245" s="82" t="s">
        <v>481</v>
      </c>
      <c r="BF245" s="60">
        <v>2512</v>
      </c>
      <c r="BG245" s="61" t="s">
        <v>956</v>
      </c>
      <c r="BH245" s="62">
        <v>7.5999999999999998E-2</v>
      </c>
      <c r="BI245" s="61" t="s">
        <v>584</v>
      </c>
      <c r="BJ245" s="60">
        <v>1584</v>
      </c>
      <c r="BK245" s="61" t="s">
        <v>176</v>
      </c>
      <c r="BL245" s="62">
        <v>0.03</v>
      </c>
      <c r="BM245" s="61" t="s">
        <v>528</v>
      </c>
      <c r="BN245" s="61">
        <v>339</v>
      </c>
      <c r="BO245" s="61" t="s">
        <v>931</v>
      </c>
      <c r="BP245" s="62">
        <v>0.42499999999999999</v>
      </c>
      <c r="BQ245" s="61" t="s">
        <v>1672</v>
      </c>
      <c r="BS245" s="82" t="s">
        <v>481</v>
      </c>
      <c r="BT245" s="60">
        <v>2766</v>
      </c>
      <c r="BU245" s="61" t="s">
        <v>1785</v>
      </c>
      <c r="BV245" s="62">
        <v>6.9000000000000006E-2</v>
      </c>
      <c r="BW245" s="61" t="s">
        <v>915</v>
      </c>
      <c r="BX245" s="60">
        <v>1204</v>
      </c>
      <c r="BY245" s="61" t="s">
        <v>1717</v>
      </c>
      <c r="BZ245" s="62">
        <v>8.0000000000000002E-3</v>
      </c>
      <c r="CA245" s="61" t="s">
        <v>107</v>
      </c>
      <c r="CB245" s="60">
        <v>1078</v>
      </c>
      <c r="CC245" s="61" t="s">
        <v>1786</v>
      </c>
      <c r="CD245" s="62">
        <v>8.5999999999999993E-2</v>
      </c>
      <c r="CE245" s="61" t="s">
        <v>1015</v>
      </c>
      <c r="CG245" s="22"/>
      <c r="CH245" s="6"/>
      <c r="CI245" s="7"/>
      <c r="CJ245" s="11"/>
      <c r="CK245" s="7"/>
      <c r="CL245" s="6"/>
      <c r="CM245" s="7"/>
      <c r="CN245" s="11"/>
      <c r="CO245" s="7"/>
      <c r="CP245" s="6"/>
      <c r="CQ245" s="7"/>
      <c r="CR245" s="11"/>
      <c r="CS245" s="7"/>
    </row>
    <row r="246" spans="1:97" s="15" customFormat="1" ht="26">
      <c r="A246" s="842" t="s">
        <v>495</v>
      </c>
      <c r="B246" s="867">
        <v>4503</v>
      </c>
      <c r="C246" s="839" t="s">
        <v>4003</v>
      </c>
      <c r="D246" s="840">
        <v>0.26900000000000002</v>
      </c>
      <c r="E246" s="839" t="s">
        <v>3819</v>
      </c>
      <c r="F246" s="838">
        <v>3174</v>
      </c>
      <c r="G246" s="839" t="s">
        <v>4004</v>
      </c>
      <c r="H246" s="840">
        <v>0.11799999999999999</v>
      </c>
      <c r="I246" s="839" t="s">
        <v>4005</v>
      </c>
      <c r="J246" s="838">
        <v>672</v>
      </c>
      <c r="K246" s="839" t="s">
        <v>4006</v>
      </c>
      <c r="L246" s="840">
        <v>0.68300000000000005</v>
      </c>
      <c r="M246" s="841" t="s">
        <v>4007</v>
      </c>
      <c r="O246" s="77" t="s">
        <v>495</v>
      </c>
      <c r="P246" s="277">
        <v>2301</v>
      </c>
      <c r="Q246" s="277">
        <v>833</v>
      </c>
      <c r="R246" s="278">
        <v>16.600000000000001</v>
      </c>
      <c r="S246" s="279">
        <v>13.9</v>
      </c>
      <c r="T246" s="280">
        <v>1435</v>
      </c>
      <c r="U246" s="277">
        <v>651</v>
      </c>
      <c r="V246" s="278">
        <v>5.7</v>
      </c>
      <c r="W246" s="279">
        <v>9.4</v>
      </c>
      <c r="X246" s="280">
        <v>802</v>
      </c>
      <c r="Y246" s="277">
        <v>446</v>
      </c>
      <c r="Z246" s="278">
        <v>35.700000000000003</v>
      </c>
      <c r="AA246" s="278">
        <v>32.4</v>
      </c>
      <c r="AB246" s="260"/>
      <c r="AC246" s="77" t="s">
        <v>495</v>
      </c>
      <c r="AD246" s="140">
        <v>3532</v>
      </c>
      <c r="AE246" s="141">
        <v>406</v>
      </c>
      <c r="AF246" s="12">
        <v>16.8</v>
      </c>
      <c r="AG246" s="142">
        <v>4.5999999999999996</v>
      </c>
      <c r="AH246" s="67">
        <v>2388</v>
      </c>
      <c r="AI246" s="68">
        <v>373</v>
      </c>
      <c r="AJ246" s="69">
        <v>10.9</v>
      </c>
      <c r="AK246" s="70">
        <v>4.5</v>
      </c>
      <c r="AL246" s="67">
        <v>902</v>
      </c>
      <c r="AM246" s="68">
        <v>266</v>
      </c>
      <c r="AN246" s="69">
        <v>32.6</v>
      </c>
      <c r="AO246" s="69">
        <v>12.6</v>
      </c>
      <c r="AQ246" s="78" t="s">
        <v>495</v>
      </c>
      <c r="AR246" s="79">
        <v>3868</v>
      </c>
      <c r="AS246" s="61" t="s">
        <v>827</v>
      </c>
      <c r="AT246" s="62">
        <v>0.11</v>
      </c>
      <c r="AU246" s="81" t="s">
        <v>575</v>
      </c>
      <c r="AV246" s="79">
        <v>3061</v>
      </c>
      <c r="AW246" s="61" t="s">
        <v>1689</v>
      </c>
      <c r="AX246" s="62">
        <v>0.13300000000000001</v>
      </c>
      <c r="AY246" s="81" t="s">
        <v>1170</v>
      </c>
      <c r="AZ246" s="86">
        <v>562</v>
      </c>
      <c r="BA246" s="61" t="s">
        <v>1787</v>
      </c>
      <c r="BB246" s="62">
        <v>3.5999999999999997E-2</v>
      </c>
      <c r="BC246" s="61" t="s">
        <v>1545</v>
      </c>
      <c r="BE246" s="82" t="s">
        <v>495</v>
      </c>
      <c r="BF246" s="60">
        <v>3579</v>
      </c>
      <c r="BG246" s="61" t="s">
        <v>1752</v>
      </c>
      <c r="BH246" s="62">
        <v>0.184</v>
      </c>
      <c r="BI246" s="61" t="s">
        <v>1047</v>
      </c>
      <c r="BJ246" s="60">
        <v>2231</v>
      </c>
      <c r="BK246" s="61" t="s">
        <v>938</v>
      </c>
      <c r="BL246" s="62">
        <v>0.158</v>
      </c>
      <c r="BM246" s="61" t="s">
        <v>770</v>
      </c>
      <c r="BN246" s="61">
        <v>997</v>
      </c>
      <c r="BO246" s="61" t="s">
        <v>1788</v>
      </c>
      <c r="BP246" s="62">
        <v>0.309</v>
      </c>
      <c r="BQ246" s="61" t="s">
        <v>1789</v>
      </c>
      <c r="BS246" s="82" t="s">
        <v>495</v>
      </c>
      <c r="BT246" s="60">
        <v>3179</v>
      </c>
      <c r="BU246" s="61" t="s">
        <v>1790</v>
      </c>
      <c r="BV246" s="62">
        <v>0.248</v>
      </c>
      <c r="BW246" s="61" t="s">
        <v>1083</v>
      </c>
      <c r="BX246" s="60">
        <v>2037</v>
      </c>
      <c r="BY246" s="61" t="s">
        <v>1549</v>
      </c>
      <c r="BZ246" s="62">
        <v>0.13500000000000001</v>
      </c>
      <c r="CA246" s="61" t="s">
        <v>918</v>
      </c>
      <c r="CB246" s="61">
        <v>870</v>
      </c>
      <c r="CC246" s="61" t="s">
        <v>1791</v>
      </c>
      <c r="CD246" s="62">
        <v>0.57599999999999996</v>
      </c>
      <c r="CE246" s="61" t="s">
        <v>1792</v>
      </c>
      <c r="CG246" s="22"/>
      <c r="CH246" s="6"/>
      <c r="CI246" s="7"/>
      <c r="CJ246" s="11"/>
      <c r="CK246" s="7"/>
      <c r="CL246" s="6"/>
      <c r="CM246" s="7"/>
      <c r="CN246" s="11"/>
      <c r="CO246" s="7"/>
      <c r="CP246" s="6"/>
      <c r="CQ246" s="7"/>
      <c r="CR246" s="11"/>
      <c r="CS246" s="7"/>
    </row>
    <row r="247" spans="1:97" s="15" customFormat="1">
      <c r="A247" s="842" t="s">
        <v>508</v>
      </c>
      <c r="B247" s="867">
        <v>9934</v>
      </c>
      <c r="C247" s="839" t="s">
        <v>4008</v>
      </c>
      <c r="D247" s="840">
        <v>7.6999999999999999E-2</v>
      </c>
      <c r="E247" s="839" t="s">
        <v>3513</v>
      </c>
      <c r="F247" s="838">
        <v>6574</v>
      </c>
      <c r="G247" s="839" t="s">
        <v>4009</v>
      </c>
      <c r="H247" s="840">
        <v>4.4999999999999998E-2</v>
      </c>
      <c r="I247" s="839" t="s">
        <v>3545</v>
      </c>
      <c r="J247" s="838">
        <v>2113</v>
      </c>
      <c r="K247" s="839" t="s">
        <v>4010</v>
      </c>
      <c r="L247" s="840">
        <v>0.223</v>
      </c>
      <c r="M247" s="841" t="s">
        <v>4002</v>
      </c>
      <c r="O247" s="77" t="s">
        <v>508</v>
      </c>
      <c r="P247" s="277">
        <v>9708</v>
      </c>
      <c r="Q247" s="277">
        <v>1372</v>
      </c>
      <c r="R247" s="278">
        <v>11.5</v>
      </c>
      <c r="S247" s="279">
        <v>6.5</v>
      </c>
      <c r="T247" s="280">
        <v>6549</v>
      </c>
      <c r="U247" s="277">
        <v>1129</v>
      </c>
      <c r="V247" s="278">
        <v>8.5</v>
      </c>
      <c r="W247" s="279">
        <v>6.9</v>
      </c>
      <c r="X247" s="280">
        <v>1932</v>
      </c>
      <c r="Y247" s="277">
        <v>655</v>
      </c>
      <c r="Z247" s="278">
        <v>28.8</v>
      </c>
      <c r="AA247" s="278">
        <v>17.8</v>
      </c>
      <c r="AB247" s="260"/>
      <c r="AC247" s="77" t="s">
        <v>508</v>
      </c>
      <c r="AD247" s="140">
        <v>11225</v>
      </c>
      <c r="AE247" s="141">
        <v>628</v>
      </c>
      <c r="AF247" s="12">
        <v>7.3</v>
      </c>
      <c r="AG247" s="142">
        <v>1.6</v>
      </c>
      <c r="AH247" s="67">
        <v>7334</v>
      </c>
      <c r="AI247" s="68">
        <v>537</v>
      </c>
      <c r="AJ247" s="69">
        <v>3.9</v>
      </c>
      <c r="AK247" s="70">
        <v>1.8</v>
      </c>
      <c r="AL247" s="67">
        <v>2553</v>
      </c>
      <c r="AM247" s="68">
        <v>335</v>
      </c>
      <c r="AN247" s="69">
        <v>15.3</v>
      </c>
      <c r="AO247" s="69">
        <v>4.4000000000000004</v>
      </c>
      <c r="AQ247" s="78" t="s">
        <v>508</v>
      </c>
      <c r="AR247" s="79">
        <v>10230</v>
      </c>
      <c r="AS247" s="61" t="s">
        <v>1793</v>
      </c>
      <c r="AT247" s="62">
        <v>8.1000000000000003E-2</v>
      </c>
      <c r="AU247" s="81" t="s">
        <v>114</v>
      </c>
      <c r="AV247" s="79">
        <v>6837</v>
      </c>
      <c r="AW247" s="61" t="s">
        <v>1000</v>
      </c>
      <c r="AX247" s="62">
        <v>7.0000000000000001E-3</v>
      </c>
      <c r="AY247" s="81" t="s">
        <v>95</v>
      </c>
      <c r="AZ247" s="79">
        <v>2329</v>
      </c>
      <c r="BA247" s="61" t="s">
        <v>1794</v>
      </c>
      <c r="BB247" s="62">
        <v>0.24199999999999999</v>
      </c>
      <c r="BC247" s="61" t="s">
        <v>1006</v>
      </c>
      <c r="BE247" s="82" t="s">
        <v>508</v>
      </c>
      <c r="BF247" s="60">
        <v>10472</v>
      </c>
      <c r="BG247" s="61" t="s">
        <v>1795</v>
      </c>
      <c r="BH247" s="62">
        <v>0.05</v>
      </c>
      <c r="BI247" s="61" t="s">
        <v>148</v>
      </c>
      <c r="BJ247" s="60">
        <v>6451</v>
      </c>
      <c r="BK247" s="61" t="s">
        <v>1796</v>
      </c>
      <c r="BL247" s="62">
        <v>3.7999999999999999E-2</v>
      </c>
      <c r="BM247" s="61" t="s">
        <v>144</v>
      </c>
      <c r="BN247" s="60">
        <v>2738</v>
      </c>
      <c r="BO247" s="61" t="s">
        <v>1502</v>
      </c>
      <c r="BP247" s="62">
        <v>7.3999999999999996E-2</v>
      </c>
      <c r="BQ247" s="61" t="s">
        <v>541</v>
      </c>
      <c r="BS247" s="82" t="s">
        <v>508</v>
      </c>
      <c r="BT247" s="60">
        <v>10993</v>
      </c>
      <c r="BU247" s="61" t="s">
        <v>1797</v>
      </c>
      <c r="BV247" s="62">
        <v>8.5999999999999993E-2</v>
      </c>
      <c r="BW247" s="61" t="s">
        <v>650</v>
      </c>
      <c r="BX247" s="60">
        <v>7677</v>
      </c>
      <c r="BY247" s="61" t="s">
        <v>1798</v>
      </c>
      <c r="BZ247" s="62">
        <v>4.5999999999999999E-2</v>
      </c>
      <c r="CA247" s="61" t="s">
        <v>101</v>
      </c>
      <c r="CB247" s="60">
        <v>1733</v>
      </c>
      <c r="CC247" s="61" t="s">
        <v>1799</v>
      </c>
      <c r="CD247" s="62">
        <v>9.9000000000000005E-2</v>
      </c>
      <c r="CE247" s="61" t="s">
        <v>1281</v>
      </c>
      <c r="CG247" s="22"/>
      <c r="CH247" s="6"/>
      <c r="CI247" s="7"/>
      <c r="CJ247" s="11"/>
      <c r="CK247" s="7"/>
      <c r="CL247" s="6"/>
      <c r="CM247" s="7"/>
      <c r="CN247" s="11"/>
      <c r="CO247" s="7"/>
      <c r="CP247" s="6"/>
      <c r="CQ247" s="7"/>
      <c r="CR247" s="11"/>
      <c r="CS247" s="7"/>
    </row>
    <row r="248" spans="1:97" s="15" customFormat="1">
      <c r="A248" s="101"/>
      <c r="B248" s="843"/>
      <c r="C248" s="844"/>
      <c r="D248" s="845"/>
      <c r="E248" s="846"/>
      <c r="F248" s="847"/>
      <c r="G248" s="844"/>
      <c r="H248" s="845"/>
      <c r="I248" s="846"/>
      <c r="J248" s="847"/>
      <c r="K248" s="844"/>
      <c r="L248" s="845"/>
      <c r="M248" s="848"/>
      <c r="O248" s="83"/>
      <c r="P248" s="277"/>
      <c r="Q248" s="277"/>
      <c r="R248" s="278"/>
      <c r="S248" s="279"/>
      <c r="T248" s="280"/>
      <c r="U248" s="277"/>
      <c r="V248" s="278"/>
      <c r="W248" s="279"/>
      <c r="X248" s="280"/>
      <c r="Y248" s="277"/>
      <c r="Z248" s="278"/>
      <c r="AA248" s="278"/>
      <c r="AB248" s="260"/>
      <c r="AC248" s="83"/>
      <c r="AD248" s="67"/>
      <c r="AE248" s="68"/>
      <c r="AF248" s="69"/>
      <c r="AG248" s="70"/>
      <c r="AH248" s="67"/>
      <c r="AI248" s="68"/>
      <c r="AJ248" s="69"/>
      <c r="AK248" s="70"/>
      <c r="AL248" s="67"/>
      <c r="AM248" s="68"/>
      <c r="AN248" s="69"/>
      <c r="AO248" s="69"/>
      <c r="AQ248" s="268"/>
      <c r="AR248" s="86"/>
      <c r="AS248" s="61"/>
      <c r="AT248" s="62"/>
      <c r="AU248" s="81"/>
      <c r="AV248" s="86"/>
      <c r="AW248" s="61"/>
      <c r="AX248" s="62"/>
      <c r="AY248" s="81"/>
      <c r="AZ248" s="86"/>
      <c r="BA248" s="61"/>
      <c r="BB248" s="62"/>
      <c r="BC248" s="61"/>
      <c r="BE248" s="22"/>
      <c r="BF248" s="61" t="s">
        <v>150</v>
      </c>
      <c r="BG248" s="61" t="s">
        <v>150</v>
      </c>
      <c r="BH248" s="62" t="s">
        <v>150</v>
      </c>
      <c r="BI248" s="61" t="s">
        <v>150</v>
      </c>
      <c r="BJ248" s="61" t="s">
        <v>150</v>
      </c>
      <c r="BK248" s="61" t="s">
        <v>150</v>
      </c>
      <c r="BL248" s="62" t="s">
        <v>150</v>
      </c>
      <c r="BM248" s="61" t="s">
        <v>150</v>
      </c>
      <c r="BN248" s="61" t="s">
        <v>150</v>
      </c>
      <c r="BO248" s="61" t="s">
        <v>150</v>
      </c>
      <c r="BP248" s="62" t="s">
        <v>150</v>
      </c>
      <c r="BQ248" s="61" t="s">
        <v>150</v>
      </c>
      <c r="BS248" s="22"/>
      <c r="BT248" s="7"/>
      <c r="BU248" s="7"/>
      <c r="BV248" s="11"/>
      <c r="BW248" s="7"/>
      <c r="BX248" s="7"/>
      <c r="BY248" s="7"/>
      <c r="BZ248" s="11"/>
      <c r="CA248" s="7"/>
      <c r="CB248" s="7"/>
      <c r="CC248" s="7"/>
      <c r="CD248" s="11"/>
      <c r="CE248" s="7"/>
      <c r="CG248" s="22"/>
      <c r="CH248" s="7"/>
      <c r="CI248" s="7"/>
      <c r="CJ248" s="11"/>
      <c r="CK248" s="7"/>
      <c r="CL248" s="7"/>
      <c r="CM248" s="7"/>
      <c r="CN248" s="11"/>
      <c r="CO248" s="7"/>
      <c r="CP248" s="7"/>
      <c r="CQ248" s="7"/>
      <c r="CR248" s="11"/>
      <c r="CS248" s="7"/>
    </row>
    <row r="249" spans="1:97" s="15" customFormat="1">
      <c r="A249" s="858" t="s">
        <v>518</v>
      </c>
      <c r="B249" s="850"/>
      <c r="C249" s="851"/>
      <c r="D249" s="850"/>
      <c r="E249" s="851"/>
      <c r="F249" s="850"/>
      <c r="G249" s="851"/>
      <c r="H249" s="850"/>
      <c r="I249" s="851"/>
      <c r="J249" s="850"/>
      <c r="K249" s="851"/>
      <c r="L249" s="850"/>
      <c r="M249" s="852"/>
      <c r="O249" s="105" t="s">
        <v>518</v>
      </c>
      <c r="P249" s="147"/>
      <c r="Q249" s="52"/>
      <c r="R249" s="52"/>
      <c r="S249" s="281"/>
      <c r="T249" s="147"/>
      <c r="U249" s="52"/>
      <c r="V249" s="52"/>
      <c r="W249" s="281"/>
      <c r="X249" s="147"/>
      <c r="Y249" s="52"/>
      <c r="Z249" s="52"/>
      <c r="AA249" s="52"/>
      <c r="AB249" s="260"/>
      <c r="AC249" s="105" t="s">
        <v>518</v>
      </c>
      <c r="AD249" s="50"/>
      <c r="AE249" s="51"/>
      <c r="AF249" s="52"/>
      <c r="AG249" s="53"/>
      <c r="AH249" s="50"/>
      <c r="AI249" s="51"/>
      <c r="AJ249" s="52"/>
      <c r="AK249" s="53"/>
      <c r="AL249" s="50"/>
      <c r="AM249" s="51"/>
      <c r="AN249" s="52"/>
      <c r="AO249" s="52"/>
      <c r="AQ249" s="110" t="s">
        <v>518</v>
      </c>
      <c r="AR249" s="111"/>
      <c r="AS249" s="106"/>
      <c r="AT249" s="107"/>
      <c r="AU249" s="106"/>
      <c r="AV249" s="111"/>
      <c r="AW249" s="106"/>
      <c r="AX249" s="107"/>
      <c r="AY249" s="106"/>
      <c r="AZ249" s="111"/>
      <c r="BA249" s="106"/>
      <c r="BB249" s="107"/>
      <c r="BC249" s="109"/>
      <c r="BE249" s="262" t="s">
        <v>518</v>
      </c>
      <c r="BF249" s="263"/>
      <c r="BG249" s="263"/>
      <c r="BH249" s="93"/>
      <c r="BI249" s="263"/>
      <c r="BJ249" s="263"/>
      <c r="BK249" s="263"/>
      <c r="BL249" s="93"/>
      <c r="BM249" s="263"/>
      <c r="BN249" s="263"/>
      <c r="BO249" s="263"/>
      <c r="BP249" s="93"/>
      <c r="BQ249" s="264"/>
      <c r="BS249" s="262" t="s">
        <v>518</v>
      </c>
      <c r="BT249" s="263"/>
      <c r="BU249" s="263"/>
      <c r="BV249" s="93"/>
      <c r="BW249" s="263"/>
      <c r="BX249" s="263"/>
      <c r="BY249" s="263"/>
      <c r="BZ249" s="93"/>
      <c r="CA249" s="263"/>
      <c r="CB249" s="263"/>
      <c r="CC249" s="263"/>
      <c r="CD249" s="93"/>
      <c r="CE249" s="264"/>
      <c r="CG249" s="1661" t="s">
        <v>518</v>
      </c>
      <c r="CH249" s="1662"/>
      <c r="CI249" s="1662"/>
      <c r="CJ249" s="1662"/>
      <c r="CK249" s="1662"/>
      <c r="CL249" s="1662"/>
      <c r="CM249" s="1662"/>
      <c r="CN249" s="1662"/>
      <c r="CO249" s="1662"/>
      <c r="CP249" s="1662"/>
      <c r="CQ249" s="1662"/>
      <c r="CR249" s="1662"/>
      <c r="CS249" s="1663"/>
    </row>
    <row r="250" spans="1:97" s="15" customFormat="1">
      <c r="A250" s="101" t="s">
        <v>519</v>
      </c>
      <c r="B250" s="867"/>
      <c r="C250" s="839"/>
      <c r="D250" s="840"/>
      <c r="E250" s="839"/>
      <c r="F250" s="838"/>
      <c r="G250" s="839"/>
      <c r="H250" s="840"/>
      <c r="I250" s="839"/>
      <c r="J250" s="838"/>
      <c r="K250" s="839"/>
      <c r="L250" s="840"/>
      <c r="M250" s="841"/>
      <c r="O250" s="83" t="s">
        <v>519</v>
      </c>
      <c r="P250" s="277"/>
      <c r="Q250" s="277"/>
      <c r="R250" s="278"/>
      <c r="S250" s="279"/>
      <c r="T250" s="280"/>
      <c r="U250" s="277"/>
      <c r="V250" s="278"/>
      <c r="W250" s="279"/>
      <c r="X250" s="280"/>
      <c r="Y250" s="277"/>
      <c r="Z250" s="278"/>
      <c r="AA250" s="278"/>
      <c r="AB250" s="260"/>
      <c r="AC250" s="83" t="s">
        <v>519</v>
      </c>
      <c r="AD250" s="67"/>
      <c r="AE250" s="68"/>
      <c r="AF250" s="69"/>
      <c r="AG250" s="70"/>
      <c r="AH250" s="67"/>
      <c r="AI250" s="68"/>
      <c r="AJ250" s="69"/>
      <c r="AK250" s="70"/>
      <c r="AL250" s="67"/>
      <c r="AM250" s="68"/>
      <c r="AN250" s="69"/>
      <c r="AO250" s="69"/>
      <c r="AQ250" s="268" t="s">
        <v>519</v>
      </c>
      <c r="AR250" s="86"/>
      <c r="AS250" s="61"/>
      <c r="AT250" s="61"/>
      <c r="AU250" s="81"/>
      <c r="AV250" s="86"/>
      <c r="AW250" s="61"/>
      <c r="AX250" s="61"/>
      <c r="AY250" s="81"/>
      <c r="AZ250" s="86"/>
      <c r="BA250" s="61"/>
      <c r="BB250" s="61"/>
      <c r="BC250" s="61"/>
      <c r="BE250" s="22" t="s">
        <v>519</v>
      </c>
      <c r="BF250" s="61" t="s">
        <v>150</v>
      </c>
      <c r="BG250" s="61" t="s">
        <v>150</v>
      </c>
      <c r="BH250" s="62" t="s">
        <v>150</v>
      </c>
      <c r="BI250" s="61" t="s">
        <v>150</v>
      </c>
      <c r="BJ250" s="61" t="s">
        <v>150</v>
      </c>
      <c r="BK250" s="61" t="s">
        <v>150</v>
      </c>
      <c r="BL250" s="62" t="s">
        <v>150</v>
      </c>
      <c r="BM250" s="61" t="s">
        <v>150</v>
      </c>
      <c r="BN250" s="61" t="s">
        <v>150</v>
      </c>
      <c r="BO250" s="61" t="s">
        <v>150</v>
      </c>
      <c r="BP250" s="62" t="s">
        <v>150</v>
      </c>
      <c r="BQ250" s="61" t="s">
        <v>150</v>
      </c>
      <c r="BS250" s="22" t="s">
        <v>519</v>
      </c>
      <c r="BT250" s="7"/>
      <c r="BU250" s="7"/>
      <c r="BV250" s="11"/>
      <c r="BW250" s="7"/>
      <c r="BX250" s="7"/>
      <c r="BY250" s="7"/>
      <c r="BZ250" s="11"/>
      <c r="CA250" s="7"/>
      <c r="CB250" s="7"/>
      <c r="CC250" s="7"/>
      <c r="CD250" s="11"/>
      <c r="CE250" s="7"/>
      <c r="CG250" s="22" t="s">
        <v>519</v>
      </c>
      <c r="CH250" s="7"/>
      <c r="CI250" s="7"/>
      <c r="CJ250" s="11"/>
      <c r="CK250" s="7"/>
      <c r="CL250" s="7"/>
      <c r="CM250" s="7"/>
      <c r="CN250" s="11"/>
      <c r="CO250" s="7"/>
      <c r="CP250" s="7"/>
      <c r="CQ250" s="7"/>
      <c r="CR250" s="11"/>
      <c r="CS250" s="7"/>
    </row>
    <row r="251" spans="1:97" s="15" customFormat="1">
      <c r="A251" s="842" t="s">
        <v>520</v>
      </c>
      <c r="B251" s="867">
        <v>14678</v>
      </c>
      <c r="C251" s="839" t="s">
        <v>4011</v>
      </c>
      <c r="D251" s="840">
        <v>5.3999999999999999E-2</v>
      </c>
      <c r="E251" s="839" t="s">
        <v>3543</v>
      </c>
      <c r="F251" s="838">
        <v>12273</v>
      </c>
      <c r="G251" s="839" t="s">
        <v>4012</v>
      </c>
      <c r="H251" s="840">
        <v>2.8000000000000001E-2</v>
      </c>
      <c r="I251" s="839" t="s">
        <v>3500</v>
      </c>
      <c r="J251" s="838">
        <v>1446</v>
      </c>
      <c r="K251" s="839" t="s">
        <v>4013</v>
      </c>
      <c r="L251" s="840">
        <v>0.221</v>
      </c>
      <c r="M251" s="841" t="s">
        <v>4014</v>
      </c>
      <c r="O251" s="77" t="s">
        <v>520</v>
      </c>
      <c r="P251" s="277">
        <v>13981</v>
      </c>
      <c r="Q251" s="277">
        <v>1178</v>
      </c>
      <c r="R251" s="278">
        <v>7.7</v>
      </c>
      <c r="S251" s="279">
        <v>4.7</v>
      </c>
      <c r="T251" s="280">
        <v>11856</v>
      </c>
      <c r="U251" s="277">
        <v>1344</v>
      </c>
      <c r="V251" s="278">
        <v>8.1999999999999993</v>
      </c>
      <c r="W251" s="279">
        <v>5.5</v>
      </c>
      <c r="X251" s="280">
        <v>1585</v>
      </c>
      <c r="Y251" s="277">
        <v>626</v>
      </c>
      <c r="Z251" s="289">
        <v>6</v>
      </c>
      <c r="AA251" s="278">
        <v>8.1999999999999993</v>
      </c>
      <c r="AB251" s="260"/>
      <c r="AC251" s="77" t="s">
        <v>520</v>
      </c>
      <c r="AD251" s="67">
        <v>15677</v>
      </c>
      <c r="AE251" s="68">
        <v>557</v>
      </c>
      <c r="AF251" s="69">
        <v>5.7</v>
      </c>
      <c r="AG251" s="70">
        <v>1.1000000000000001</v>
      </c>
      <c r="AH251" s="67">
        <v>12252</v>
      </c>
      <c r="AI251" s="68">
        <v>578</v>
      </c>
      <c r="AJ251" s="69">
        <v>3.9</v>
      </c>
      <c r="AK251" s="70">
        <v>1</v>
      </c>
      <c r="AL251" s="67">
        <v>2320</v>
      </c>
      <c r="AM251" s="68">
        <v>306</v>
      </c>
      <c r="AN251" s="69">
        <v>15.6</v>
      </c>
      <c r="AO251" s="69">
        <v>5.4</v>
      </c>
      <c r="AQ251" s="78" t="s">
        <v>520</v>
      </c>
      <c r="AR251" s="79">
        <v>16050</v>
      </c>
      <c r="AS251" s="61" t="s">
        <v>1800</v>
      </c>
      <c r="AT251" s="62">
        <v>5.5E-2</v>
      </c>
      <c r="AU251" s="81" t="s">
        <v>488</v>
      </c>
      <c r="AV251" s="79">
        <v>12682</v>
      </c>
      <c r="AW251" s="61" t="s">
        <v>173</v>
      </c>
      <c r="AX251" s="62">
        <v>0.04</v>
      </c>
      <c r="AY251" s="81" t="s">
        <v>563</v>
      </c>
      <c r="AZ251" s="79">
        <v>2071</v>
      </c>
      <c r="BA251" s="61" t="s">
        <v>1801</v>
      </c>
      <c r="BB251" s="62">
        <v>0.17799999999999999</v>
      </c>
      <c r="BC251" s="61" t="s">
        <v>1083</v>
      </c>
      <c r="BE251" s="82" t="s">
        <v>520</v>
      </c>
      <c r="BF251" s="60">
        <v>15908</v>
      </c>
      <c r="BG251" s="61" t="s">
        <v>421</v>
      </c>
      <c r="BH251" s="62">
        <v>4.1000000000000002E-2</v>
      </c>
      <c r="BI251" s="61" t="s">
        <v>145</v>
      </c>
      <c r="BJ251" s="60">
        <v>11726</v>
      </c>
      <c r="BK251" s="61" t="s">
        <v>325</v>
      </c>
      <c r="BL251" s="62">
        <v>3.2000000000000001E-2</v>
      </c>
      <c r="BM251" s="61" t="s">
        <v>145</v>
      </c>
      <c r="BN251" s="60">
        <v>2805</v>
      </c>
      <c r="BO251" s="61" t="s">
        <v>251</v>
      </c>
      <c r="BP251" s="62">
        <v>9.8000000000000004E-2</v>
      </c>
      <c r="BQ251" s="61" t="s">
        <v>1417</v>
      </c>
      <c r="BS251" s="82" t="s">
        <v>520</v>
      </c>
      <c r="BT251" s="60">
        <v>15520</v>
      </c>
      <c r="BU251" s="61" t="s">
        <v>916</v>
      </c>
      <c r="BV251" s="62">
        <v>9.0999999999999998E-2</v>
      </c>
      <c r="BW251" s="61" t="s">
        <v>100</v>
      </c>
      <c r="BX251" s="60">
        <v>11953</v>
      </c>
      <c r="BY251" s="61" t="s">
        <v>1802</v>
      </c>
      <c r="BZ251" s="62">
        <v>6.2E-2</v>
      </c>
      <c r="CA251" s="61" t="s">
        <v>488</v>
      </c>
      <c r="CB251" s="60">
        <v>2324</v>
      </c>
      <c r="CC251" s="61" t="s">
        <v>1118</v>
      </c>
      <c r="CD251" s="62">
        <v>0.182</v>
      </c>
      <c r="CE251" s="61" t="s">
        <v>1700</v>
      </c>
      <c r="CG251" s="22" t="s">
        <v>532</v>
      </c>
      <c r="CH251" s="6">
        <v>14974</v>
      </c>
      <c r="CI251" s="7" t="s">
        <v>1803</v>
      </c>
      <c r="CJ251" s="11">
        <v>6.4000000000000001E-2</v>
      </c>
      <c r="CK251" s="7" t="s">
        <v>104</v>
      </c>
      <c r="CL251" s="6">
        <v>12333</v>
      </c>
      <c r="CM251" s="7" t="s">
        <v>345</v>
      </c>
      <c r="CN251" s="11">
        <v>3.3000000000000002E-2</v>
      </c>
      <c r="CO251" s="7" t="s">
        <v>144</v>
      </c>
      <c r="CP251" s="6">
        <v>1999</v>
      </c>
      <c r="CQ251" s="7" t="s">
        <v>1610</v>
      </c>
      <c r="CR251" s="11">
        <v>0.254</v>
      </c>
      <c r="CS251" s="7" t="s">
        <v>1804</v>
      </c>
    </row>
    <row r="252" spans="1:97" s="15" customFormat="1">
      <c r="A252" s="842" t="s">
        <v>537</v>
      </c>
      <c r="B252" s="841" t="s">
        <v>544</v>
      </c>
      <c r="C252" s="839" t="s">
        <v>544</v>
      </c>
      <c r="D252" s="853" t="s">
        <v>544</v>
      </c>
      <c r="E252" s="839" t="s">
        <v>544</v>
      </c>
      <c r="F252" s="853" t="s">
        <v>544</v>
      </c>
      <c r="G252" s="839" t="s">
        <v>544</v>
      </c>
      <c r="H252" s="853" t="s">
        <v>544</v>
      </c>
      <c r="I252" s="839" t="s">
        <v>544</v>
      </c>
      <c r="J252" s="853" t="s">
        <v>544</v>
      </c>
      <c r="K252" s="839" t="s">
        <v>544</v>
      </c>
      <c r="L252" s="853" t="s">
        <v>544</v>
      </c>
      <c r="M252" s="841" t="s">
        <v>544</v>
      </c>
      <c r="O252" s="77" t="s">
        <v>537</v>
      </c>
      <c r="P252" s="277" t="s">
        <v>544</v>
      </c>
      <c r="Q252" s="277" t="s">
        <v>544</v>
      </c>
      <c r="R252" s="278" t="s">
        <v>544</v>
      </c>
      <c r="S252" s="279" t="s">
        <v>544</v>
      </c>
      <c r="T252" s="280" t="s">
        <v>544</v>
      </c>
      <c r="U252" s="277" t="s">
        <v>544</v>
      </c>
      <c r="V252" s="278" t="s">
        <v>544</v>
      </c>
      <c r="W252" s="279" t="s">
        <v>544</v>
      </c>
      <c r="X252" s="280" t="s">
        <v>544</v>
      </c>
      <c r="Y252" s="277" t="s">
        <v>544</v>
      </c>
      <c r="Z252" s="278" t="s">
        <v>544</v>
      </c>
      <c r="AA252" s="278" t="s">
        <v>544</v>
      </c>
      <c r="AB252" s="260"/>
      <c r="AC252" s="77" t="s">
        <v>537</v>
      </c>
      <c r="AD252" s="67">
        <v>298</v>
      </c>
      <c r="AE252" s="68">
        <v>130</v>
      </c>
      <c r="AF252" s="69">
        <v>44.6</v>
      </c>
      <c r="AG252" s="70">
        <v>27.6</v>
      </c>
      <c r="AH252" s="67">
        <v>99</v>
      </c>
      <c r="AI252" s="68">
        <v>67</v>
      </c>
      <c r="AJ252" s="69">
        <v>0</v>
      </c>
      <c r="AK252" s="70">
        <v>23.9</v>
      </c>
      <c r="AL252" s="67">
        <v>135</v>
      </c>
      <c r="AM252" s="68">
        <v>118</v>
      </c>
      <c r="AN252" s="69">
        <v>83.7</v>
      </c>
      <c r="AO252" s="69">
        <v>27.8</v>
      </c>
      <c r="AQ252" s="78" t="s">
        <v>537</v>
      </c>
      <c r="AR252" s="86" t="s">
        <v>544</v>
      </c>
      <c r="AS252" s="61" t="s">
        <v>544</v>
      </c>
      <c r="AT252" s="62" t="s">
        <v>544</v>
      </c>
      <c r="AU252" s="81" t="s">
        <v>544</v>
      </c>
      <c r="AV252" s="86" t="s">
        <v>544</v>
      </c>
      <c r="AW252" s="61" t="s">
        <v>544</v>
      </c>
      <c r="AX252" s="62" t="s">
        <v>544</v>
      </c>
      <c r="AY252" s="81" t="s">
        <v>544</v>
      </c>
      <c r="AZ252" s="86" t="s">
        <v>544</v>
      </c>
      <c r="BA252" s="61" t="s">
        <v>544</v>
      </c>
      <c r="BB252" s="62" t="s">
        <v>544</v>
      </c>
      <c r="BC252" s="61" t="s">
        <v>544</v>
      </c>
      <c r="BE252" s="82" t="s">
        <v>537</v>
      </c>
      <c r="BF252" s="61" t="s">
        <v>544</v>
      </c>
      <c r="BG252" s="61" t="s">
        <v>544</v>
      </c>
      <c r="BH252" s="62" t="s">
        <v>544</v>
      </c>
      <c r="BI252" s="61" t="s">
        <v>544</v>
      </c>
      <c r="BJ252" s="61" t="s">
        <v>544</v>
      </c>
      <c r="BK252" s="61" t="s">
        <v>544</v>
      </c>
      <c r="BL252" s="62" t="s">
        <v>544</v>
      </c>
      <c r="BM252" s="61" t="s">
        <v>544</v>
      </c>
      <c r="BN252" s="61" t="s">
        <v>544</v>
      </c>
      <c r="BO252" s="61" t="s">
        <v>544</v>
      </c>
      <c r="BP252" s="62" t="s">
        <v>544</v>
      </c>
      <c r="BQ252" s="61" t="s">
        <v>544</v>
      </c>
      <c r="BS252" s="82" t="s">
        <v>537</v>
      </c>
      <c r="BT252" s="61" t="s">
        <v>544</v>
      </c>
      <c r="BU252" s="61" t="s">
        <v>544</v>
      </c>
      <c r="BV252" s="62" t="s">
        <v>544</v>
      </c>
      <c r="BW252" s="61" t="s">
        <v>544</v>
      </c>
      <c r="BX252" s="61" t="s">
        <v>544</v>
      </c>
      <c r="BY252" s="61" t="s">
        <v>544</v>
      </c>
      <c r="BZ252" s="62" t="s">
        <v>544</v>
      </c>
      <c r="CA252" s="61" t="s">
        <v>544</v>
      </c>
      <c r="CB252" s="61" t="s">
        <v>544</v>
      </c>
      <c r="CC252" s="61" t="s">
        <v>544</v>
      </c>
      <c r="CD252" s="62" t="s">
        <v>544</v>
      </c>
      <c r="CE252" s="61" t="s">
        <v>544</v>
      </c>
      <c r="CG252" s="22" t="s">
        <v>548</v>
      </c>
      <c r="CH252" s="7" t="s">
        <v>544</v>
      </c>
      <c r="CI252" s="7" t="s">
        <v>544</v>
      </c>
      <c r="CJ252" s="11" t="s">
        <v>544</v>
      </c>
      <c r="CK252" s="7" t="s">
        <v>544</v>
      </c>
      <c r="CL252" s="7" t="s">
        <v>544</v>
      </c>
      <c r="CM252" s="7" t="s">
        <v>544</v>
      </c>
      <c r="CN252" s="11" t="s">
        <v>544</v>
      </c>
      <c r="CO252" s="7" t="s">
        <v>544</v>
      </c>
      <c r="CP252" s="7" t="s">
        <v>544</v>
      </c>
      <c r="CQ252" s="7" t="s">
        <v>544</v>
      </c>
      <c r="CR252" s="11" t="s">
        <v>544</v>
      </c>
      <c r="CS252" s="7" t="s">
        <v>544</v>
      </c>
    </row>
    <row r="253" spans="1:97" s="15" customFormat="1">
      <c r="A253" s="842" t="s">
        <v>554</v>
      </c>
      <c r="B253" s="841" t="s">
        <v>544</v>
      </c>
      <c r="C253" s="839" t="s">
        <v>544</v>
      </c>
      <c r="D253" s="853" t="s">
        <v>544</v>
      </c>
      <c r="E253" s="839" t="s">
        <v>544</v>
      </c>
      <c r="F253" s="853" t="s">
        <v>544</v>
      </c>
      <c r="G253" s="839" t="s">
        <v>544</v>
      </c>
      <c r="H253" s="853" t="s">
        <v>544</v>
      </c>
      <c r="I253" s="839" t="s">
        <v>544</v>
      </c>
      <c r="J253" s="853" t="s">
        <v>544</v>
      </c>
      <c r="K253" s="839" t="s">
        <v>544</v>
      </c>
      <c r="L253" s="853" t="s">
        <v>544</v>
      </c>
      <c r="M253" s="841" t="s">
        <v>544</v>
      </c>
      <c r="O253" s="77" t="s">
        <v>554</v>
      </c>
      <c r="P253" s="277" t="s">
        <v>544</v>
      </c>
      <c r="Q253" s="277" t="s">
        <v>544</v>
      </c>
      <c r="R253" s="278" t="s">
        <v>544</v>
      </c>
      <c r="S253" s="279" t="s">
        <v>544</v>
      </c>
      <c r="T253" s="280" t="s">
        <v>544</v>
      </c>
      <c r="U253" s="277" t="s">
        <v>544</v>
      </c>
      <c r="V253" s="278" t="s">
        <v>544</v>
      </c>
      <c r="W253" s="279" t="s">
        <v>544</v>
      </c>
      <c r="X253" s="280" t="s">
        <v>544</v>
      </c>
      <c r="Y253" s="277" t="s">
        <v>544</v>
      </c>
      <c r="Z253" s="278" t="s">
        <v>544</v>
      </c>
      <c r="AA253" s="278" t="s">
        <v>544</v>
      </c>
      <c r="AB253" s="260"/>
      <c r="AC253" s="77" t="s">
        <v>554</v>
      </c>
      <c r="AD253" s="67">
        <v>26</v>
      </c>
      <c r="AE253" s="68">
        <v>33</v>
      </c>
      <c r="AF253" s="69">
        <v>0</v>
      </c>
      <c r="AG253" s="70">
        <v>53.5</v>
      </c>
      <c r="AH253" s="67">
        <v>26</v>
      </c>
      <c r="AI253" s="68">
        <v>33</v>
      </c>
      <c r="AJ253" s="69">
        <v>0</v>
      </c>
      <c r="AK253" s="70">
        <v>53.5</v>
      </c>
      <c r="AL253" s="67">
        <v>0</v>
      </c>
      <c r="AM253" s="68">
        <v>26</v>
      </c>
      <c r="AN253" s="69" t="s">
        <v>22</v>
      </c>
      <c r="AO253" s="69" t="s">
        <v>400</v>
      </c>
      <c r="AQ253" s="78" t="s">
        <v>554</v>
      </c>
      <c r="AR253" s="86" t="s">
        <v>544</v>
      </c>
      <c r="AS253" s="61" t="s">
        <v>544</v>
      </c>
      <c r="AT253" s="62" t="s">
        <v>544</v>
      </c>
      <c r="AU253" s="81" t="s">
        <v>544</v>
      </c>
      <c r="AV253" s="86" t="s">
        <v>544</v>
      </c>
      <c r="AW253" s="61" t="s">
        <v>544</v>
      </c>
      <c r="AX253" s="62" t="s">
        <v>544</v>
      </c>
      <c r="AY253" s="81" t="s">
        <v>544</v>
      </c>
      <c r="AZ253" s="86" t="s">
        <v>544</v>
      </c>
      <c r="BA253" s="61" t="s">
        <v>544</v>
      </c>
      <c r="BB253" s="62" t="s">
        <v>544</v>
      </c>
      <c r="BC253" s="61" t="s">
        <v>544</v>
      </c>
      <c r="BE253" s="82" t="s">
        <v>554</v>
      </c>
      <c r="BF253" s="61" t="s">
        <v>544</v>
      </c>
      <c r="BG253" s="61" t="s">
        <v>544</v>
      </c>
      <c r="BH253" s="62" t="s">
        <v>544</v>
      </c>
      <c r="BI253" s="61" t="s">
        <v>544</v>
      </c>
      <c r="BJ253" s="61" t="s">
        <v>544</v>
      </c>
      <c r="BK253" s="61" t="s">
        <v>544</v>
      </c>
      <c r="BL253" s="62" t="s">
        <v>544</v>
      </c>
      <c r="BM253" s="61" t="s">
        <v>544</v>
      </c>
      <c r="BN253" s="61" t="s">
        <v>544</v>
      </c>
      <c r="BO253" s="61" t="s">
        <v>544</v>
      </c>
      <c r="BP253" s="62" t="s">
        <v>544</v>
      </c>
      <c r="BQ253" s="61" t="s">
        <v>544</v>
      </c>
      <c r="BS253" s="82" t="s">
        <v>554</v>
      </c>
      <c r="BT253" s="61" t="s">
        <v>544</v>
      </c>
      <c r="BU253" s="61" t="s">
        <v>544</v>
      </c>
      <c r="BV253" s="62" t="s">
        <v>544</v>
      </c>
      <c r="BW253" s="61" t="s">
        <v>544</v>
      </c>
      <c r="BX253" s="61" t="s">
        <v>544</v>
      </c>
      <c r="BY253" s="61" t="s">
        <v>544</v>
      </c>
      <c r="BZ253" s="62" t="s">
        <v>544</v>
      </c>
      <c r="CA253" s="61" t="s">
        <v>544</v>
      </c>
      <c r="CB253" s="61" t="s">
        <v>544</v>
      </c>
      <c r="CC253" s="61" t="s">
        <v>544</v>
      </c>
      <c r="CD253" s="62" t="s">
        <v>544</v>
      </c>
      <c r="CE253" s="61" t="s">
        <v>544</v>
      </c>
      <c r="CG253" s="22" t="s">
        <v>555</v>
      </c>
      <c r="CH253" s="7" t="s">
        <v>544</v>
      </c>
      <c r="CI253" s="7" t="s">
        <v>544</v>
      </c>
      <c r="CJ253" s="11" t="s">
        <v>544</v>
      </c>
      <c r="CK253" s="7" t="s">
        <v>544</v>
      </c>
      <c r="CL253" s="7" t="s">
        <v>544</v>
      </c>
      <c r="CM253" s="7" t="s">
        <v>544</v>
      </c>
      <c r="CN253" s="11" t="s">
        <v>544</v>
      </c>
      <c r="CO253" s="7" t="s">
        <v>544</v>
      </c>
      <c r="CP253" s="7" t="s">
        <v>544</v>
      </c>
      <c r="CQ253" s="7" t="s">
        <v>544</v>
      </c>
      <c r="CR253" s="11" t="s">
        <v>544</v>
      </c>
      <c r="CS253" s="7" t="s">
        <v>544</v>
      </c>
    </row>
    <row r="254" spans="1:97" s="15" customFormat="1">
      <c r="A254" s="842" t="s">
        <v>556</v>
      </c>
      <c r="B254" s="867">
        <v>10628</v>
      </c>
      <c r="C254" s="839" t="s">
        <v>3648</v>
      </c>
      <c r="D254" s="840">
        <v>0.107</v>
      </c>
      <c r="E254" s="839" t="s">
        <v>3882</v>
      </c>
      <c r="F254" s="838">
        <v>7296</v>
      </c>
      <c r="G254" s="839" t="s">
        <v>4015</v>
      </c>
      <c r="H254" s="840">
        <v>4.3999999999999997E-2</v>
      </c>
      <c r="I254" s="839" t="s">
        <v>3582</v>
      </c>
      <c r="J254" s="838">
        <v>2364</v>
      </c>
      <c r="K254" s="839" t="s">
        <v>4016</v>
      </c>
      <c r="L254" s="840">
        <v>0.186</v>
      </c>
      <c r="M254" s="841" t="s">
        <v>4017</v>
      </c>
      <c r="O254" s="77" t="s">
        <v>556</v>
      </c>
      <c r="P254" s="277">
        <v>11913</v>
      </c>
      <c r="Q254" s="277">
        <v>1440</v>
      </c>
      <c r="R254" s="278">
        <v>6.3</v>
      </c>
      <c r="S254" s="279">
        <v>4.0999999999999996</v>
      </c>
      <c r="T254" s="280">
        <v>8513</v>
      </c>
      <c r="U254" s="277">
        <v>1375</v>
      </c>
      <c r="V254" s="278">
        <v>2.5</v>
      </c>
      <c r="W254" s="279">
        <v>2.4</v>
      </c>
      <c r="X254" s="280">
        <v>2139</v>
      </c>
      <c r="Y254" s="277">
        <v>837</v>
      </c>
      <c r="Z254" s="278">
        <v>24.9</v>
      </c>
      <c r="AA254" s="278">
        <v>19.5</v>
      </c>
      <c r="AB254" s="260"/>
      <c r="AC254" s="77" t="s">
        <v>556</v>
      </c>
      <c r="AD254" s="67">
        <v>11419</v>
      </c>
      <c r="AE254" s="68">
        <v>552</v>
      </c>
      <c r="AF254" s="69">
        <v>4</v>
      </c>
      <c r="AG254" s="70">
        <v>1.5</v>
      </c>
      <c r="AH254" s="67">
        <v>8609</v>
      </c>
      <c r="AI254" s="68">
        <v>549</v>
      </c>
      <c r="AJ254" s="69">
        <v>2.1</v>
      </c>
      <c r="AK254" s="70">
        <v>1.1000000000000001</v>
      </c>
      <c r="AL254" s="67">
        <v>1834</v>
      </c>
      <c r="AM254" s="68">
        <v>326</v>
      </c>
      <c r="AN254" s="69">
        <v>10.4</v>
      </c>
      <c r="AO254" s="69">
        <v>6.3</v>
      </c>
      <c r="AQ254" s="78" t="s">
        <v>556</v>
      </c>
      <c r="AR254" s="79">
        <v>10671</v>
      </c>
      <c r="AS254" s="61" t="s">
        <v>1692</v>
      </c>
      <c r="AT254" s="62">
        <v>0.05</v>
      </c>
      <c r="AU254" s="81" t="s">
        <v>644</v>
      </c>
      <c r="AV254" s="79">
        <v>7803</v>
      </c>
      <c r="AW254" s="61" t="s">
        <v>274</v>
      </c>
      <c r="AX254" s="62">
        <v>1.9E-2</v>
      </c>
      <c r="AY254" s="81" t="s">
        <v>592</v>
      </c>
      <c r="AZ254" s="79">
        <v>1655</v>
      </c>
      <c r="BA254" s="61" t="s">
        <v>1805</v>
      </c>
      <c r="BB254" s="62">
        <v>0.23400000000000001</v>
      </c>
      <c r="BC254" s="61" t="s">
        <v>1806</v>
      </c>
      <c r="BE254" s="82" t="s">
        <v>556</v>
      </c>
      <c r="BF254" s="60">
        <v>11195</v>
      </c>
      <c r="BG254" s="61" t="s">
        <v>1807</v>
      </c>
      <c r="BH254" s="62">
        <v>8.0000000000000002E-3</v>
      </c>
      <c r="BI254" s="61" t="s">
        <v>94</v>
      </c>
      <c r="BJ254" s="60">
        <v>8962</v>
      </c>
      <c r="BK254" s="61" t="s">
        <v>1808</v>
      </c>
      <c r="BL254" s="62">
        <v>8.9999999999999993E-3</v>
      </c>
      <c r="BM254" s="61" t="s">
        <v>96</v>
      </c>
      <c r="BN254" s="60">
        <v>1563</v>
      </c>
      <c r="BO254" s="61" t="s">
        <v>1809</v>
      </c>
      <c r="BP254" s="62">
        <v>0</v>
      </c>
      <c r="BQ254" s="61" t="s">
        <v>831</v>
      </c>
      <c r="BS254" s="82" t="s">
        <v>556</v>
      </c>
      <c r="BT254" s="60">
        <v>10722</v>
      </c>
      <c r="BU254" s="61" t="s">
        <v>1810</v>
      </c>
      <c r="BV254" s="62">
        <v>7.9000000000000001E-2</v>
      </c>
      <c r="BW254" s="61" t="s">
        <v>113</v>
      </c>
      <c r="BX254" s="60">
        <v>8063</v>
      </c>
      <c r="BY254" s="61" t="s">
        <v>1811</v>
      </c>
      <c r="BZ254" s="62">
        <v>2.4E-2</v>
      </c>
      <c r="CA254" s="61" t="s">
        <v>156</v>
      </c>
      <c r="CB254" s="60">
        <v>1737</v>
      </c>
      <c r="CC254" s="61" t="s">
        <v>1105</v>
      </c>
      <c r="CD254" s="62">
        <v>0.22500000000000001</v>
      </c>
      <c r="CE254" s="61" t="s">
        <v>978</v>
      </c>
      <c r="CG254" s="22" t="s">
        <v>567</v>
      </c>
      <c r="CH254" s="6">
        <v>10243</v>
      </c>
      <c r="CI254" s="7" t="s">
        <v>267</v>
      </c>
      <c r="CJ254" s="11">
        <v>0.05</v>
      </c>
      <c r="CK254" s="7" t="s">
        <v>156</v>
      </c>
      <c r="CL254" s="6">
        <v>7675</v>
      </c>
      <c r="CM254" s="7" t="s">
        <v>1812</v>
      </c>
      <c r="CN254" s="11">
        <v>3.5000000000000003E-2</v>
      </c>
      <c r="CO254" s="7" t="s">
        <v>499</v>
      </c>
      <c r="CP254" s="6">
        <v>1706</v>
      </c>
      <c r="CQ254" s="7" t="s">
        <v>1105</v>
      </c>
      <c r="CR254" s="11">
        <v>3.9E-2</v>
      </c>
      <c r="CS254" s="7" t="s">
        <v>528</v>
      </c>
    </row>
    <row r="255" spans="1:97" s="15" customFormat="1">
      <c r="A255" s="842" t="s">
        <v>571</v>
      </c>
      <c r="B255" s="841" t="s">
        <v>544</v>
      </c>
      <c r="C255" s="839" t="s">
        <v>544</v>
      </c>
      <c r="D255" s="853" t="s">
        <v>544</v>
      </c>
      <c r="E255" s="839" t="s">
        <v>544</v>
      </c>
      <c r="F255" s="853" t="s">
        <v>544</v>
      </c>
      <c r="G255" s="839" t="s">
        <v>544</v>
      </c>
      <c r="H255" s="853" t="s">
        <v>544</v>
      </c>
      <c r="I255" s="839" t="s">
        <v>544</v>
      </c>
      <c r="J255" s="853" t="s">
        <v>544</v>
      </c>
      <c r="K255" s="839" t="s">
        <v>544</v>
      </c>
      <c r="L255" s="853" t="s">
        <v>544</v>
      </c>
      <c r="M255" s="841" t="s">
        <v>544</v>
      </c>
      <c r="O255" s="77" t="s">
        <v>571</v>
      </c>
      <c r="P255" s="277">
        <v>3731</v>
      </c>
      <c r="Q255" s="277">
        <v>843</v>
      </c>
      <c r="R255" s="278">
        <v>11</v>
      </c>
      <c r="S255" s="279">
        <v>7.3</v>
      </c>
      <c r="T255" s="280">
        <v>1954</v>
      </c>
      <c r="U255" s="277">
        <v>717</v>
      </c>
      <c r="V255" s="278">
        <v>4.5</v>
      </c>
      <c r="W255" s="279">
        <v>5.4</v>
      </c>
      <c r="X255" s="280">
        <v>1185</v>
      </c>
      <c r="Y255" s="277">
        <v>456</v>
      </c>
      <c r="Z255" s="278">
        <v>26</v>
      </c>
      <c r="AA255" s="278">
        <v>19.7</v>
      </c>
      <c r="AB255" s="260"/>
      <c r="AC255" s="77" t="s">
        <v>571</v>
      </c>
      <c r="AD255" s="67">
        <v>3810</v>
      </c>
      <c r="AE255" s="68">
        <v>311</v>
      </c>
      <c r="AF255" s="69">
        <v>17.2</v>
      </c>
      <c r="AG255" s="70">
        <v>4.3</v>
      </c>
      <c r="AH255" s="67">
        <v>2461</v>
      </c>
      <c r="AI255" s="68">
        <v>283</v>
      </c>
      <c r="AJ255" s="69">
        <v>14.1</v>
      </c>
      <c r="AK255" s="70">
        <v>5.9</v>
      </c>
      <c r="AL255" s="67">
        <v>858</v>
      </c>
      <c r="AM255" s="68">
        <v>183</v>
      </c>
      <c r="AN255" s="69">
        <v>25.2</v>
      </c>
      <c r="AO255" s="69">
        <v>9.6</v>
      </c>
      <c r="AQ255" s="78" t="s">
        <v>571</v>
      </c>
      <c r="AR255" s="79">
        <v>3514</v>
      </c>
      <c r="AS255" s="61" t="s">
        <v>315</v>
      </c>
      <c r="AT255" s="62">
        <v>0.12</v>
      </c>
      <c r="AU255" s="81" t="s">
        <v>1813</v>
      </c>
      <c r="AV255" s="79">
        <v>2086</v>
      </c>
      <c r="AW255" s="61" t="s">
        <v>1799</v>
      </c>
      <c r="AX255" s="62">
        <v>0.159</v>
      </c>
      <c r="AY255" s="81" t="s">
        <v>1037</v>
      </c>
      <c r="AZ255" s="79">
        <v>1142</v>
      </c>
      <c r="BA255" s="61" t="s">
        <v>219</v>
      </c>
      <c r="BB255" s="62">
        <v>3.7999999999999999E-2</v>
      </c>
      <c r="BC255" s="61" t="s">
        <v>100</v>
      </c>
      <c r="BE255" s="82" t="s">
        <v>571</v>
      </c>
      <c r="BF255" s="60">
        <v>4075</v>
      </c>
      <c r="BG255" s="61" t="s">
        <v>1814</v>
      </c>
      <c r="BH255" s="62">
        <v>0.17299999999999999</v>
      </c>
      <c r="BI255" s="61" t="s">
        <v>824</v>
      </c>
      <c r="BJ255" s="60">
        <v>2633</v>
      </c>
      <c r="BK255" s="61" t="s">
        <v>1815</v>
      </c>
      <c r="BL255" s="62">
        <v>0.16400000000000001</v>
      </c>
      <c r="BM255" s="61" t="s">
        <v>1037</v>
      </c>
      <c r="BN255" s="61">
        <v>856</v>
      </c>
      <c r="BO255" s="61" t="s">
        <v>1816</v>
      </c>
      <c r="BP255" s="62">
        <v>9.9000000000000005E-2</v>
      </c>
      <c r="BQ255" s="61" t="s">
        <v>1817</v>
      </c>
      <c r="BS255" s="82" t="s">
        <v>571</v>
      </c>
      <c r="BT255" s="60">
        <v>3387</v>
      </c>
      <c r="BU255" s="61" t="s">
        <v>1760</v>
      </c>
      <c r="BV255" s="62">
        <v>0.114</v>
      </c>
      <c r="BW255" s="61" t="s">
        <v>900</v>
      </c>
      <c r="BX255" s="60">
        <v>2235</v>
      </c>
      <c r="BY255" s="61" t="s">
        <v>1739</v>
      </c>
      <c r="BZ255" s="62">
        <v>7.0000000000000007E-2</v>
      </c>
      <c r="CA255" s="61" t="s">
        <v>604</v>
      </c>
      <c r="CB255" s="61">
        <v>426</v>
      </c>
      <c r="CC255" s="61" t="s">
        <v>427</v>
      </c>
      <c r="CD255" s="62">
        <v>0.26800000000000002</v>
      </c>
      <c r="CE255" s="61" t="s">
        <v>1716</v>
      </c>
      <c r="CG255" s="22" t="s">
        <v>582</v>
      </c>
      <c r="CH255" s="6">
        <v>3318</v>
      </c>
      <c r="CI255" s="7" t="s">
        <v>286</v>
      </c>
      <c r="CJ255" s="11">
        <v>0.36799999999999999</v>
      </c>
      <c r="CK255" s="7" t="s">
        <v>757</v>
      </c>
      <c r="CL255" s="6">
        <v>2244</v>
      </c>
      <c r="CM255" s="7" t="s">
        <v>307</v>
      </c>
      <c r="CN255" s="11">
        <v>0.35399999999999998</v>
      </c>
      <c r="CO255" s="7" t="s">
        <v>1303</v>
      </c>
      <c r="CP255" s="7">
        <v>979</v>
      </c>
      <c r="CQ255" s="7" t="s">
        <v>1818</v>
      </c>
      <c r="CR255" s="11">
        <v>0.42199999999999999</v>
      </c>
      <c r="CS255" s="7" t="s">
        <v>1204</v>
      </c>
    </row>
    <row r="256" spans="1:97" s="15" customFormat="1">
      <c r="A256" s="842" t="s">
        <v>585</v>
      </c>
      <c r="B256" s="841" t="s">
        <v>544</v>
      </c>
      <c r="C256" s="839" t="s">
        <v>544</v>
      </c>
      <c r="D256" s="853" t="s">
        <v>544</v>
      </c>
      <c r="E256" s="839" t="s">
        <v>544</v>
      </c>
      <c r="F256" s="853" t="s">
        <v>544</v>
      </c>
      <c r="G256" s="839" t="s">
        <v>544</v>
      </c>
      <c r="H256" s="853" t="s">
        <v>544</v>
      </c>
      <c r="I256" s="839" t="s">
        <v>544</v>
      </c>
      <c r="J256" s="853" t="s">
        <v>544</v>
      </c>
      <c r="K256" s="839" t="s">
        <v>544</v>
      </c>
      <c r="L256" s="853" t="s">
        <v>544</v>
      </c>
      <c r="M256" s="841" t="s">
        <v>544</v>
      </c>
      <c r="O256" s="77" t="s">
        <v>585</v>
      </c>
      <c r="P256" s="277" t="s">
        <v>544</v>
      </c>
      <c r="Q256" s="277" t="s">
        <v>544</v>
      </c>
      <c r="R256" s="278" t="s">
        <v>544</v>
      </c>
      <c r="S256" s="279" t="s">
        <v>544</v>
      </c>
      <c r="T256" s="280" t="s">
        <v>544</v>
      </c>
      <c r="U256" s="277" t="s">
        <v>544</v>
      </c>
      <c r="V256" s="278" t="s">
        <v>544</v>
      </c>
      <c r="W256" s="279" t="s">
        <v>544</v>
      </c>
      <c r="X256" s="280" t="s">
        <v>544</v>
      </c>
      <c r="Y256" s="277" t="s">
        <v>544</v>
      </c>
      <c r="Z256" s="278" t="s">
        <v>544</v>
      </c>
      <c r="AA256" s="278" t="s">
        <v>544</v>
      </c>
      <c r="AB256" s="260"/>
      <c r="AC256" s="77" t="s">
        <v>585</v>
      </c>
      <c r="AD256" s="67">
        <v>400</v>
      </c>
      <c r="AE256" s="68">
        <v>147</v>
      </c>
      <c r="AF256" s="69">
        <v>7.8</v>
      </c>
      <c r="AG256" s="70">
        <v>11.5</v>
      </c>
      <c r="AH256" s="67">
        <v>238</v>
      </c>
      <c r="AI256" s="68">
        <v>111</v>
      </c>
      <c r="AJ256" s="69">
        <v>0</v>
      </c>
      <c r="AK256" s="70">
        <v>10.9</v>
      </c>
      <c r="AL256" s="67">
        <v>59</v>
      </c>
      <c r="AM256" s="68">
        <v>58</v>
      </c>
      <c r="AN256" s="69">
        <v>52.5</v>
      </c>
      <c r="AO256" s="69">
        <v>52.3</v>
      </c>
      <c r="AQ256" s="78" t="s">
        <v>585</v>
      </c>
      <c r="AR256" s="86" t="s">
        <v>544</v>
      </c>
      <c r="AS256" s="61" t="s">
        <v>544</v>
      </c>
      <c r="AT256" s="62" t="s">
        <v>544</v>
      </c>
      <c r="AU256" s="81" t="s">
        <v>544</v>
      </c>
      <c r="AV256" s="86" t="s">
        <v>544</v>
      </c>
      <c r="AW256" s="61" t="s">
        <v>544</v>
      </c>
      <c r="AX256" s="62" t="s">
        <v>544</v>
      </c>
      <c r="AY256" s="81" t="s">
        <v>544</v>
      </c>
      <c r="AZ256" s="86" t="s">
        <v>544</v>
      </c>
      <c r="BA256" s="61" t="s">
        <v>544</v>
      </c>
      <c r="BB256" s="62" t="s">
        <v>544</v>
      </c>
      <c r="BC256" s="61" t="s">
        <v>544</v>
      </c>
      <c r="BE256" s="82" t="s">
        <v>585</v>
      </c>
      <c r="BF256" s="61" t="s">
        <v>544</v>
      </c>
      <c r="BG256" s="61" t="s">
        <v>544</v>
      </c>
      <c r="BH256" s="62" t="s">
        <v>544</v>
      </c>
      <c r="BI256" s="61" t="s">
        <v>544</v>
      </c>
      <c r="BJ256" s="61" t="s">
        <v>544</v>
      </c>
      <c r="BK256" s="61" t="s">
        <v>544</v>
      </c>
      <c r="BL256" s="62" t="s">
        <v>544</v>
      </c>
      <c r="BM256" s="61" t="s">
        <v>544</v>
      </c>
      <c r="BN256" s="61" t="s">
        <v>544</v>
      </c>
      <c r="BO256" s="61" t="s">
        <v>544</v>
      </c>
      <c r="BP256" s="62" t="s">
        <v>544</v>
      </c>
      <c r="BQ256" s="61" t="s">
        <v>544</v>
      </c>
      <c r="BS256" s="82" t="s">
        <v>585</v>
      </c>
      <c r="BT256" s="61" t="s">
        <v>544</v>
      </c>
      <c r="BU256" s="61" t="s">
        <v>544</v>
      </c>
      <c r="BV256" s="62" t="s">
        <v>544</v>
      </c>
      <c r="BW256" s="61" t="s">
        <v>544</v>
      </c>
      <c r="BX256" s="61" t="s">
        <v>544</v>
      </c>
      <c r="BY256" s="61" t="s">
        <v>544</v>
      </c>
      <c r="BZ256" s="62" t="s">
        <v>544</v>
      </c>
      <c r="CA256" s="61" t="s">
        <v>544</v>
      </c>
      <c r="CB256" s="61" t="s">
        <v>544</v>
      </c>
      <c r="CC256" s="61" t="s">
        <v>544</v>
      </c>
      <c r="CD256" s="62" t="s">
        <v>544</v>
      </c>
      <c r="CE256" s="61" t="s">
        <v>544</v>
      </c>
      <c r="CG256" s="22" t="s">
        <v>589</v>
      </c>
      <c r="CH256" s="7" t="s">
        <v>544</v>
      </c>
      <c r="CI256" s="7" t="s">
        <v>544</v>
      </c>
      <c r="CJ256" s="11" t="s">
        <v>544</v>
      </c>
      <c r="CK256" s="7" t="s">
        <v>544</v>
      </c>
      <c r="CL256" s="7" t="s">
        <v>544</v>
      </c>
      <c r="CM256" s="7" t="s">
        <v>544</v>
      </c>
      <c r="CN256" s="11" t="s">
        <v>544</v>
      </c>
      <c r="CO256" s="7" t="s">
        <v>544</v>
      </c>
      <c r="CP256" s="7" t="s">
        <v>544</v>
      </c>
      <c r="CQ256" s="7" t="s">
        <v>544</v>
      </c>
      <c r="CR256" s="11" t="s">
        <v>544</v>
      </c>
      <c r="CS256" s="7" t="s">
        <v>544</v>
      </c>
    </row>
    <row r="257" spans="1:97" s="15" customFormat="1">
      <c r="A257" s="842" t="s">
        <v>590</v>
      </c>
      <c r="B257" s="867">
        <v>7853</v>
      </c>
      <c r="C257" s="839" t="s">
        <v>4018</v>
      </c>
      <c r="D257" s="840">
        <v>0.17399999999999999</v>
      </c>
      <c r="E257" s="839" t="s">
        <v>3518</v>
      </c>
      <c r="F257" s="838">
        <v>5092</v>
      </c>
      <c r="G257" s="839" t="s">
        <v>4019</v>
      </c>
      <c r="H257" s="840">
        <v>0.17599999999999999</v>
      </c>
      <c r="I257" s="839" t="s">
        <v>4017</v>
      </c>
      <c r="J257" s="838">
        <v>2279</v>
      </c>
      <c r="K257" s="839" t="s">
        <v>4020</v>
      </c>
      <c r="L257" s="840">
        <v>0.20499999999999999</v>
      </c>
      <c r="M257" s="841" t="s">
        <v>4021</v>
      </c>
      <c r="O257" s="77" t="s">
        <v>590</v>
      </c>
      <c r="P257" s="277">
        <v>5885</v>
      </c>
      <c r="Q257" s="277">
        <v>1408</v>
      </c>
      <c r="R257" s="278">
        <v>16.600000000000001</v>
      </c>
      <c r="S257" s="279">
        <v>8.6999999999999993</v>
      </c>
      <c r="T257" s="280">
        <v>3955</v>
      </c>
      <c r="U257" s="277">
        <v>1080</v>
      </c>
      <c r="V257" s="278">
        <v>15.9</v>
      </c>
      <c r="W257" s="279">
        <v>10.5</v>
      </c>
      <c r="X257" s="280">
        <v>1340</v>
      </c>
      <c r="Y257" s="277">
        <v>618</v>
      </c>
      <c r="Z257" s="278">
        <v>25.1</v>
      </c>
      <c r="AA257" s="278">
        <v>20.3</v>
      </c>
      <c r="AB257" s="260"/>
      <c r="AC257" s="77" t="s">
        <v>590</v>
      </c>
      <c r="AD257" s="67">
        <v>6432</v>
      </c>
      <c r="AE257" s="68">
        <v>484</v>
      </c>
      <c r="AF257" s="69">
        <v>5.3</v>
      </c>
      <c r="AG257" s="70">
        <v>2</v>
      </c>
      <c r="AH257" s="67">
        <v>4280</v>
      </c>
      <c r="AI257" s="68">
        <v>415</v>
      </c>
      <c r="AJ257" s="69">
        <v>2.2000000000000002</v>
      </c>
      <c r="AK257" s="70">
        <v>1.5</v>
      </c>
      <c r="AL257" s="67">
        <v>1484</v>
      </c>
      <c r="AM257" s="68">
        <v>272</v>
      </c>
      <c r="AN257" s="69">
        <v>10.6</v>
      </c>
      <c r="AO257" s="69">
        <v>5.8</v>
      </c>
      <c r="AQ257" s="78" t="s">
        <v>590</v>
      </c>
      <c r="AR257" s="86" t="s">
        <v>544</v>
      </c>
      <c r="AS257" s="61" t="s">
        <v>544</v>
      </c>
      <c r="AT257" s="62" t="s">
        <v>544</v>
      </c>
      <c r="AU257" s="81" t="s">
        <v>544</v>
      </c>
      <c r="AV257" s="86" t="s">
        <v>544</v>
      </c>
      <c r="AW257" s="61" t="s">
        <v>544</v>
      </c>
      <c r="AX257" s="62" t="s">
        <v>544</v>
      </c>
      <c r="AY257" s="81" t="s">
        <v>544</v>
      </c>
      <c r="AZ257" s="86" t="s">
        <v>544</v>
      </c>
      <c r="BA257" s="61" t="s">
        <v>544</v>
      </c>
      <c r="BB257" s="62" t="s">
        <v>544</v>
      </c>
      <c r="BC257" s="61" t="s">
        <v>544</v>
      </c>
      <c r="BE257" s="82" t="s">
        <v>590</v>
      </c>
      <c r="BF257" s="60">
        <v>5096</v>
      </c>
      <c r="BG257" s="61" t="s">
        <v>174</v>
      </c>
      <c r="BH257" s="62">
        <v>9.9000000000000005E-2</v>
      </c>
      <c r="BI257" s="61" t="s">
        <v>647</v>
      </c>
      <c r="BJ257" s="60">
        <v>3198</v>
      </c>
      <c r="BK257" s="61" t="s">
        <v>1819</v>
      </c>
      <c r="BL257" s="62">
        <v>4.2000000000000003E-2</v>
      </c>
      <c r="BM257" s="61" t="s">
        <v>117</v>
      </c>
      <c r="BN257" s="60">
        <v>1093</v>
      </c>
      <c r="BO257" s="61" t="s">
        <v>324</v>
      </c>
      <c r="BP257" s="62">
        <v>0.29199999999999998</v>
      </c>
      <c r="BQ257" s="61" t="s">
        <v>1820</v>
      </c>
      <c r="BS257" s="82" t="s">
        <v>590</v>
      </c>
      <c r="BT257" s="61" t="s">
        <v>544</v>
      </c>
      <c r="BU257" s="61" t="s">
        <v>544</v>
      </c>
      <c r="BV257" s="62" t="s">
        <v>544</v>
      </c>
      <c r="BW257" s="61" t="s">
        <v>544</v>
      </c>
      <c r="BX257" s="61" t="s">
        <v>544</v>
      </c>
      <c r="BY257" s="61" t="s">
        <v>544</v>
      </c>
      <c r="BZ257" s="62" t="s">
        <v>544</v>
      </c>
      <c r="CA257" s="61" t="s">
        <v>544</v>
      </c>
      <c r="CB257" s="61" t="s">
        <v>544</v>
      </c>
      <c r="CC257" s="61" t="s">
        <v>544</v>
      </c>
      <c r="CD257" s="62" t="s">
        <v>544</v>
      </c>
      <c r="CE257" s="61" t="s">
        <v>544</v>
      </c>
      <c r="CG257" s="22" t="s">
        <v>590</v>
      </c>
      <c r="CH257" s="6">
        <v>7684</v>
      </c>
      <c r="CI257" s="7" t="s">
        <v>1465</v>
      </c>
      <c r="CJ257" s="11">
        <v>5.6000000000000001E-2</v>
      </c>
      <c r="CK257" s="7" t="s">
        <v>103</v>
      </c>
      <c r="CL257" s="6">
        <v>4633</v>
      </c>
      <c r="CM257" s="7" t="s">
        <v>1659</v>
      </c>
      <c r="CN257" s="11">
        <v>3.1E-2</v>
      </c>
      <c r="CO257" s="7" t="s">
        <v>563</v>
      </c>
      <c r="CP257" s="6">
        <v>2004</v>
      </c>
      <c r="CQ257" s="7" t="s">
        <v>292</v>
      </c>
      <c r="CR257" s="11">
        <v>0.13100000000000001</v>
      </c>
      <c r="CS257" s="7" t="s">
        <v>1173</v>
      </c>
    </row>
    <row r="258" spans="1:97" s="15" customFormat="1">
      <c r="A258" s="101"/>
      <c r="B258" s="843"/>
      <c r="C258" s="844"/>
      <c r="D258" s="845"/>
      <c r="E258" s="846"/>
      <c r="F258" s="847"/>
      <c r="G258" s="844"/>
      <c r="H258" s="845"/>
      <c r="I258" s="846"/>
      <c r="J258" s="847"/>
      <c r="K258" s="844"/>
      <c r="L258" s="845"/>
      <c r="M258" s="848"/>
      <c r="O258" s="83"/>
      <c r="P258" s="277"/>
      <c r="Q258" s="277"/>
      <c r="R258" s="278"/>
      <c r="S258" s="279"/>
      <c r="T258" s="280"/>
      <c r="U258" s="277"/>
      <c r="V258" s="278"/>
      <c r="W258" s="279"/>
      <c r="X258" s="280"/>
      <c r="Y258" s="277"/>
      <c r="Z258" s="278"/>
      <c r="AA258" s="278"/>
      <c r="AB258" s="260"/>
      <c r="AC258" s="83"/>
      <c r="AD258" s="67"/>
      <c r="AE258" s="68"/>
      <c r="AF258" s="69"/>
      <c r="AG258" s="70"/>
      <c r="AH258" s="67"/>
      <c r="AI258" s="68"/>
      <c r="AJ258" s="69"/>
      <c r="AK258" s="70"/>
      <c r="AL258" s="67"/>
      <c r="AM258" s="68"/>
      <c r="AN258" s="69"/>
      <c r="AO258" s="69"/>
      <c r="AQ258" s="268"/>
      <c r="AR258" s="96"/>
      <c r="AS258" s="7"/>
      <c r="AT258" s="11"/>
      <c r="AU258" s="97"/>
      <c r="AV258" s="96"/>
      <c r="AW258" s="7"/>
      <c r="AX258" s="11"/>
      <c r="AY258" s="97"/>
      <c r="AZ258" s="96"/>
      <c r="BA258" s="7"/>
      <c r="BB258" s="11"/>
      <c r="BC258" s="7"/>
      <c r="BE258" s="22"/>
      <c r="BF258" s="6"/>
      <c r="BG258" s="7"/>
      <c r="BH258" s="11"/>
      <c r="BI258" s="7"/>
      <c r="BJ258" s="6"/>
      <c r="BK258" s="7"/>
      <c r="BL258" s="11"/>
      <c r="BM258" s="7"/>
      <c r="BN258" s="6"/>
      <c r="BO258" s="7"/>
      <c r="BP258" s="11"/>
      <c r="BQ258" s="7"/>
      <c r="BS258" s="22"/>
      <c r="BT258" s="6"/>
      <c r="BU258" s="7"/>
      <c r="BV258" s="11"/>
      <c r="BW258" s="7"/>
      <c r="BX258" s="6"/>
      <c r="BY258" s="7"/>
      <c r="BZ258" s="11"/>
      <c r="CA258" s="7"/>
      <c r="CB258" s="6"/>
      <c r="CC258" s="7"/>
      <c r="CD258" s="11"/>
      <c r="CE258" s="7"/>
      <c r="CG258" s="22"/>
      <c r="CH258" s="7"/>
      <c r="CI258" s="7"/>
      <c r="CJ258" s="11"/>
      <c r="CK258" s="7"/>
      <c r="CL258" s="7"/>
      <c r="CM258" s="7"/>
      <c r="CN258" s="11"/>
      <c r="CO258" s="7"/>
      <c r="CP258" s="7"/>
      <c r="CQ258" s="7"/>
      <c r="CR258" s="11"/>
      <c r="CS258" s="7"/>
    </row>
    <row r="259" spans="1:97" s="15" customFormat="1">
      <c r="A259" s="854" t="s">
        <v>605</v>
      </c>
      <c r="B259" s="867">
        <v>24913</v>
      </c>
      <c r="C259" s="839" t="s">
        <v>4022</v>
      </c>
      <c r="D259" s="840">
        <v>7.3999999999999996E-2</v>
      </c>
      <c r="E259" s="839" t="s">
        <v>3545</v>
      </c>
      <c r="F259" s="838">
        <v>17815</v>
      </c>
      <c r="G259" s="839" t="s">
        <v>4023</v>
      </c>
      <c r="H259" s="840">
        <v>5.2999999999999999E-2</v>
      </c>
      <c r="I259" s="839" t="s">
        <v>3513</v>
      </c>
      <c r="J259" s="838">
        <v>4627</v>
      </c>
      <c r="K259" s="839" t="s">
        <v>3633</v>
      </c>
      <c r="L259" s="840">
        <v>0.10299999999999999</v>
      </c>
      <c r="M259" s="841" t="s">
        <v>3758</v>
      </c>
      <c r="O259" s="98" t="s">
        <v>605</v>
      </c>
      <c r="P259" s="277">
        <v>24652</v>
      </c>
      <c r="Q259" s="277">
        <v>2051</v>
      </c>
      <c r="R259" s="278">
        <v>5.6</v>
      </c>
      <c r="S259" s="279">
        <v>2.6</v>
      </c>
      <c r="T259" s="280">
        <v>17462</v>
      </c>
      <c r="U259" s="277">
        <v>1945</v>
      </c>
      <c r="V259" s="278">
        <v>4.8</v>
      </c>
      <c r="W259" s="279">
        <v>2.8</v>
      </c>
      <c r="X259" s="280">
        <v>4617</v>
      </c>
      <c r="Y259" s="277">
        <v>1174</v>
      </c>
      <c r="Z259" s="278">
        <v>11.4</v>
      </c>
      <c r="AA259" s="278">
        <v>8.1999999999999993</v>
      </c>
      <c r="AB259" s="260"/>
      <c r="AC259" s="98" t="s">
        <v>605</v>
      </c>
      <c r="AD259" s="67">
        <v>27173</v>
      </c>
      <c r="AE259" s="68">
        <v>806</v>
      </c>
      <c r="AF259" s="69">
        <v>3.8</v>
      </c>
      <c r="AG259" s="70">
        <v>0.8</v>
      </c>
      <c r="AH259" s="67">
        <v>19773</v>
      </c>
      <c r="AI259" s="68">
        <v>768</v>
      </c>
      <c r="AJ259" s="69">
        <v>1.8</v>
      </c>
      <c r="AK259" s="70">
        <v>0.8</v>
      </c>
      <c r="AL259" s="67">
        <v>4785</v>
      </c>
      <c r="AM259" s="68">
        <v>469</v>
      </c>
      <c r="AN259" s="69">
        <v>12.4</v>
      </c>
      <c r="AO259" s="69">
        <v>3.8</v>
      </c>
      <c r="AQ259" s="99" t="s">
        <v>605</v>
      </c>
      <c r="AR259" s="79">
        <v>26181</v>
      </c>
      <c r="AS259" s="61" t="s">
        <v>1821</v>
      </c>
      <c r="AT259" s="62">
        <v>3.4000000000000002E-2</v>
      </c>
      <c r="AU259" s="81" t="s">
        <v>145</v>
      </c>
      <c r="AV259" s="79">
        <v>19518</v>
      </c>
      <c r="AW259" s="61" t="s">
        <v>1822</v>
      </c>
      <c r="AX259" s="62">
        <v>1.2E-2</v>
      </c>
      <c r="AY259" s="81" t="s">
        <v>94</v>
      </c>
      <c r="AZ259" s="79">
        <v>4222</v>
      </c>
      <c r="BA259" s="61" t="s">
        <v>359</v>
      </c>
      <c r="BB259" s="62">
        <v>0.154</v>
      </c>
      <c r="BC259" s="61" t="s">
        <v>579</v>
      </c>
      <c r="BE259" s="100" t="s">
        <v>605</v>
      </c>
      <c r="BF259" s="60">
        <v>25168</v>
      </c>
      <c r="BG259" s="61" t="s">
        <v>1823</v>
      </c>
      <c r="BH259" s="62">
        <v>2.8000000000000001E-2</v>
      </c>
      <c r="BI259" s="61" t="s">
        <v>145</v>
      </c>
      <c r="BJ259" s="60">
        <v>17719</v>
      </c>
      <c r="BK259" s="61" t="s">
        <v>1175</v>
      </c>
      <c r="BL259" s="62">
        <v>1.6E-2</v>
      </c>
      <c r="BM259" s="61" t="s">
        <v>97</v>
      </c>
      <c r="BN259" s="60">
        <v>4518</v>
      </c>
      <c r="BO259" s="61" t="s">
        <v>1824</v>
      </c>
      <c r="BP259" s="62">
        <v>8.5000000000000006E-2</v>
      </c>
      <c r="BQ259" s="61" t="s">
        <v>647</v>
      </c>
      <c r="BS259" s="100" t="s">
        <v>605</v>
      </c>
      <c r="BT259" s="60">
        <v>26312</v>
      </c>
      <c r="BU259" s="61" t="s">
        <v>1825</v>
      </c>
      <c r="BV259" s="62">
        <v>4.1000000000000002E-2</v>
      </c>
      <c r="BW259" s="61" t="s">
        <v>492</v>
      </c>
      <c r="BX259" s="60">
        <v>19428</v>
      </c>
      <c r="BY259" s="61" t="s">
        <v>1826</v>
      </c>
      <c r="BZ259" s="62">
        <v>2.7E-2</v>
      </c>
      <c r="CA259" s="61" t="s">
        <v>492</v>
      </c>
      <c r="CB259" s="60">
        <v>3959</v>
      </c>
      <c r="CC259" s="61" t="s">
        <v>1637</v>
      </c>
      <c r="CD259" s="62">
        <v>6.0999999999999999E-2</v>
      </c>
      <c r="CE259" s="61" t="s">
        <v>531</v>
      </c>
      <c r="CG259" s="22" t="s">
        <v>605</v>
      </c>
      <c r="CH259" s="6">
        <v>26412</v>
      </c>
      <c r="CI259" s="7" t="s">
        <v>671</v>
      </c>
      <c r="CJ259" s="11">
        <v>6.0999999999999999E-2</v>
      </c>
      <c r="CK259" s="7" t="s">
        <v>147</v>
      </c>
      <c r="CL259" s="6">
        <v>18845</v>
      </c>
      <c r="CM259" s="7" t="s">
        <v>1827</v>
      </c>
      <c r="CN259" s="11">
        <v>2.9000000000000001E-2</v>
      </c>
      <c r="CO259" s="7" t="s">
        <v>499</v>
      </c>
      <c r="CP259" s="6">
        <v>5636</v>
      </c>
      <c r="CQ259" s="7" t="s">
        <v>1828</v>
      </c>
      <c r="CR259" s="11">
        <v>0.17699999999999999</v>
      </c>
      <c r="CS259" s="7" t="s">
        <v>1562</v>
      </c>
    </row>
    <row r="260" spans="1:97" s="15" customFormat="1" ht="26">
      <c r="A260" s="842" t="s">
        <v>618</v>
      </c>
      <c r="B260" s="867">
        <v>15326</v>
      </c>
      <c r="C260" s="839" t="s">
        <v>4024</v>
      </c>
      <c r="D260" s="840">
        <v>2.3E-2</v>
      </c>
      <c r="E260" s="839" t="s">
        <v>3627</v>
      </c>
      <c r="F260" s="838">
        <v>11066</v>
      </c>
      <c r="G260" s="839" t="s">
        <v>4025</v>
      </c>
      <c r="H260" s="840">
        <v>3.1E-2</v>
      </c>
      <c r="I260" s="839" t="s">
        <v>3582</v>
      </c>
      <c r="J260" s="838">
        <v>2467</v>
      </c>
      <c r="K260" s="839" t="s">
        <v>4026</v>
      </c>
      <c r="L260" s="840">
        <v>0</v>
      </c>
      <c r="M260" s="841" t="s">
        <v>3632</v>
      </c>
      <c r="O260" s="77" t="s">
        <v>618</v>
      </c>
      <c r="P260" s="277">
        <v>17182</v>
      </c>
      <c r="Q260" s="277">
        <v>2111</v>
      </c>
      <c r="R260" s="278">
        <v>2.8</v>
      </c>
      <c r="S260" s="279">
        <v>2.8</v>
      </c>
      <c r="T260" s="280">
        <v>12340</v>
      </c>
      <c r="U260" s="277">
        <v>1920</v>
      </c>
      <c r="V260" s="278">
        <v>2.5</v>
      </c>
      <c r="W260" s="279">
        <v>3.4</v>
      </c>
      <c r="X260" s="280">
        <v>3200</v>
      </c>
      <c r="Y260" s="277">
        <v>1055</v>
      </c>
      <c r="Z260" s="278">
        <v>4.9000000000000004</v>
      </c>
      <c r="AA260" s="278">
        <v>7.8</v>
      </c>
      <c r="AB260" s="260"/>
      <c r="AC260" s="77" t="s">
        <v>618</v>
      </c>
      <c r="AD260" s="67">
        <v>19375</v>
      </c>
      <c r="AE260" s="68">
        <v>763</v>
      </c>
      <c r="AF260" s="69">
        <v>1.1000000000000001</v>
      </c>
      <c r="AG260" s="70">
        <v>0.6</v>
      </c>
      <c r="AH260" s="67">
        <v>14489</v>
      </c>
      <c r="AI260" s="68">
        <v>720</v>
      </c>
      <c r="AJ260" s="69">
        <v>1.1000000000000001</v>
      </c>
      <c r="AK260" s="70">
        <v>0.8</v>
      </c>
      <c r="AL260" s="67">
        <v>2897</v>
      </c>
      <c r="AM260" s="68">
        <v>421</v>
      </c>
      <c r="AN260" s="69">
        <v>0.7</v>
      </c>
      <c r="AO260" s="69">
        <v>0.6</v>
      </c>
      <c r="AQ260" s="78" t="s">
        <v>618</v>
      </c>
      <c r="AR260" s="79">
        <v>18655</v>
      </c>
      <c r="AS260" s="61" t="s">
        <v>1829</v>
      </c>
      <c r="AT260" s="62">
        <v>4.0000000000000001E-3</v>
      </c>
      <c r="AU260" s="81" t="s">
        <v>118</v>
      </c>
      <c r="AV260" s="79">
        <v>14058</v>
      </c>
      <c r="AW260" s="61" t="s">
        <v>649</v>
      </c>
      <c r="AX260" s="62">
        <v>3.0000000000000001E-3</v>
      </c>
      <c r="AY260" s="81" t="s">
        <v>119</v>
      </c>
      <c r="AZ260" s="79">
        <v>2594</v>
      </c>
      <c r="BA260" s="61" t="s">
        <v>1563</v>
      </c>
      <c r="BB260" s="62">
        <v>1.4E-2</v>
      </c>
      <c r="BC260" s="61" t="s">
        <v>146</v>
      </c>
      <c r="BE260" s="82" t="s">
        <v>618</v>
      </c>
      <c r="BF260" s="60">
        <v>18300</v>
      </c>
      <c r="BG260" s="61" t="s">
        <v>1830</v>
      </c>
      <c r="BH260" s="62">
        <v>5.0000000000000001E-3</v>
      </c>
      <c r="BI260" s="61" t="s">
        <v>125</v>
      </c>
      <c r="BJ260" s="60">
        <v>12986</v>
      </c>
      <c r="BK260" s="61" t="s">
        <v>1778</v>
      </c>
      <c r="BL260" s="62">
        <v>5.0000000000000001E-3</v>
      </c>
      <c r="BM260" s="61" t="s">
        <v>95</v>
      </c>
      <c r="BN260" s="60">
        <v>2698</v>
      </c>
      <c r="BO260" s="61" t="s">
        <v>1831</v>
      </c>
      <c r="BP260" s="62">
        <v>8.9999999999999993E-3</v>
      </c>
      <c r="BQ260" s="61" t="s">
        <v>149</v>
      </c>
      <c r="BS260" s="82" t="s">
        <v>618</v>
      </c>
      <c r="BT260" s="60">
        <v>17540</v>
      </c>
      <c r="BU260" s="61" t="s">
        <v>1027</v>
      </c>
      <c r="BV260" s="62">
        <v>1.4E-2</v>
      </c>
      <c r="BW260" s="61" t="s">
        <v>107</v>
      </c>
      <c r="BX260" s="60">
        <v>13221</v>
      </c>
      <c r="BY260" s="61" t="s">
        <v>1832</v>
      </c>
      <c r="BZ260" s="62">
        <v>6.0000000000000001E-3</v>
      </c>
      <c r="CA260" s="61" t="s">
        <v>125</v>
      </c>
      <c r="CB260" s="60">
        <v>2508</v>
      </c>
      <c r="CC260" s="61" t="s">
        <v>1833</v>
      </c>
      <c r="CD260" s="62">
        <v>0</v>
      </c>
      <c r="CE260" s="61" t="s">
        <v>115</v>
      </c>
      <c r="CG260" s="10" t="s">
        <v>618</v>
      </c>
      <c r="CH260" s="6">
        <v>17940</v>
      </c>
      <c r="CI260" s="7" t="s">
        <v>1273</v>
      </c>
      <c r="CJ260" s="11">
        <v>2.7E-2</v>
      </c>
      <c r="CK260" s="7" t="s">
        <v>456</v>
      </c>
      <c r="CL260" s="6">
        <v>13419</v>
      </c>
      <c r="CM260" s="7" t="s">
        <v>1834</v>
      </c>
      <c r="CN260" s="11">
        <v>3.2000000000000001E-2</v>
      </c>
      <c r="CO260" s="7" t="s">
        <v>316</v>
      </c>
      <c r="CP260" s="6">
        <v>3235</v>
      </c>
      <c r="CQ260" s="7" t="s">
        <v>423</v>
      </c>
      <c r="CR260" s="11">
        <v>0</v>
      </c>
      <c r="CS260" s="7" t="s">
        <v>102</v>
      </c>
    </row>
    <row r="261" spans="1:97" s="15" customFormat="1">
      <c r="A261" s="101"/>
      <c r="B261" s="867"/>
      <c r="C261" s="839"/>
      <c r="D261" s="840"/>
      <c r="E261" s="839"/>
      <c r="F261" s="838"/>
      <c r="G261" s="839"/>
      <c r="H261" s="840"/>
      <c r="I261" s="839"/>
      <c r="J261" s="838"/>
      <c r="K261" s="839"/>
      <c r="L261" s="840"/>
      <c r="M261" s="841"/>
      <c r="O261" s="83"/>
      <c r="P261" s="277"/>
      <c r="Q261" s="277"/>
      <c r="R261" s="278"/>
      <c r="S261" s="279"/>
      <c r="T261" s="280"/>
      <c r="U261" s="277"/>
      <c r="V261" s="278"/>
      <c r="W261" s="279"/>
      <c r="X261" s="280"/>
      <c r="Y261" s="277"/>
      <c r="Z261" s="278"/>
      <c r="AA261" s="278"/>
      <c r="AB261" s="260"/>
      <c r="AC261" s="83"/>
      <c r="AD261" s="67"/>
      <c r="AE261" s="68"/>
      <c r="AF261" s="69"/>
      <c r="AG261" s="70"/>
      <c r="AH261" s="67"/>
      <c r="AI261" s="68"/>
      <c r="AJ261" s="69"/>
      <c r="AK261" s="70"/>
      <c r="AL261" s="67"/>
      <c r="AM261" s="68"/>
      <c r="AN261" s="69"/>
      <c r="AO261" s="69"/>
      <c r="AQ261" s="268"/>
      <c r="AR261" s="86"/>
      <c r="AS261" s="61"/>
      <c r="AT261" s="62"/>
      <c r="AU261" s="81"/>
      <c r="AV261" s="86"/>
      <c r="AW261" s="61"/>
      <c r="AX261" s="62"/>
      <c r="AY261" s="81"/>
      <c r="AZ261" s="86"/>
      <c r="BA261" s="61"/>
      <c r="BB261" s="62"/>
      <c r="BC261" s="61"/>
      <c r="BE261" s="22"/>
      <c r="BF261" s="61" t="s">
        <v>150</v>
      </c>
      <c r="BG261" s="61" t="s">
        <v>150</v>
      </c>
      <c r="BH261" s="62" t="s">
        <v>150</v>
      </c>
      <c r="BI261" s="61" t="s">
        <v>150</v>
      </c>
      <c r="BJ261" s="61" t="s">
        <v>150</v>
      </c>
      <c r="BK261" s="61" t="s">
        <v>150</v>
      </c>
      <c r="BL261" s="62" t="s">
        <v>150</v>
      </c>
      <c r="BM261" s="61" t="s">
        <v>150</v>
      </c>
      <c r="BN261" s="61" t="s">
        <v>150</v>
      </c>
      <c r="BO261" s="61" t="s">
        <v>150</v>
      </c>
      <c r="BP261" s="62" t="s">
        <v>150</v>
      </c>
      <c r="BQ261" s="61" t="s">
        <v>150</v>
      </c>
      <c r="BS261" s="22"/>
      <c r="BT261" s="61" t="s">
        <v>150</v>
      </c>
      <c r="BU261" s="61" t="s">
        <v>150</v>
      </c>
      <c r="BV261" s="62" t="s">
        <v>150</v>
      </c>
      <c r="BW261" s="61" t="s">
        <v>150</v>
      </c>
      <c r="BX261" s="61" t="s">
        <v>150</v>
      </c>
      <c r="BY261" s="61" t="s">
        <v>150</v>
      </c>
      <c r="BZ261" s="62" t="s">
        <v>150</v>
      </c>
      <c r="CA261" s="61" t="s">
        <v>150</v>
      </c>
      <c r="CB261" s="61" t="s">
        <v>150</v>
      </c>
      <c r="CC261" s="61" t="s">
        <v>150</v>
      </c>
      <c r="CD261" s="62" t="s">
        <v>150</v>
      </c>
      <c r="CE261" s="61" t="s">
        <v>150</v>
      </c>
      <c r="CG261" s="22"/>
      <c r="CH261" s="7"/>
      <c r="CI261" s="7"/>
      <c r="CJ261" s="11"/>
      <c r="CK261" s="7"/>
      <c r="CL261" s="7"/>
      <c r="CM261" s="7"/>
      <c r="CN261" s="11"/>
      <c r="CO261" s="7"/>
      <c r="CP261" s="7"/>
      <c r="CQ261" s="7"/>
      <c r="CR261" s="11"/>
      <c r="CS261" s="7"/>
    </row>
    <row r="262" spans="1:97" s="15" customFormat="1">
      <c r="A262" s="101" t="s">
        <v>629</v>
      </c>
      <c r="B262" s="867">
        <v>10805</v>
      </c>
      <c r="C262" s="839" t="s">
        <v>4027</v>
      </c>
      <c r="D262" s="840">
        <v>7.5999999999999998E-2</v>
      </c>
      <c r="E262" s="839" t="s">
        <v>3490</v>
      </c>
      <c r="F262" s="838">
        <v>8057</v>
      </c>
      <c r="G262" s="839" t="s">
        <v>4028</v>
      </c>
      <c r="H262" s="840">
        <v>6.9000000000000006E-2</v>
      </c>
      <c r="I262" s="839" t="s">
        <v>3568</v>
      </c>
      <c r="J262" s="838">
        <v>1799</v>
      </c>
      <c r="K262" s="839" t="s">
        <v>4029</v>
      </c>
      <c r="L262" s="840">
        <v>7.6999999999999999E-2</v>
      </c>
      <c r="M262" s="841" t="s">
        <v>4030</v>
      </c>
      <c r="O262" s="83" t="s">
        <v>629</v>
      </c>
      <c r="P262" s="277">
        <v>11264</v>
      </c>
      <c r="Q262" s="277">
        <v>1200</v>
      </c>
      <c r="R262" s="278">
        <v>4.2</v>
      </c>
      <c r="S262" s="288">
        <v>3</v>
      </c>
      <c r="T262" s="280">
        <v>8925</v>
      </c>
      <c r="U262" s="277">
        <v>1195</v>
      </c>
      <c r="V262" s="278">
        <v>4.9000000000000004</v>
      </c>
      <c r="W262" s="279">
        <v>3.7</v>
      </c>
      <c r="X262" s="280">
        <v>1732</v>
      </c>
      <c r="Y262" s="277">
        <v>704</v>
      </c>
      <c r="Z262" s="278">
        <v>2.2999999999999998</v>
      </c>
      <c r="AA262" s="278">
        <v>3.8</v>
      </c>
      <c r="AB262" s="260"/>
      <c r="AC262" s="83" t="s">
        <v>629</v>
      </c>
      <c r="AD262" s="67">
        <v>9346</v>
      </c>
      <c r="AE262" s="68">
        <v>448</v>
      </c>
      <c r="AF262" s="69">
        <v>4.5999999999999996</v>
      </c>
      <c r="AG262" s="70">
        <v>1.7</v>
      </c>
      <c r="AH262" s="67">
        <v>7038</v>
      </c>
      <c r="AI262" s="68">
        <v>396</v>
      </c>
      <c r="AJ262" s="69">
        <v>2.9</v>
      </c>
      <c r="AK262" s="70">
        <v>1.2</v>
      </c>
      <c r="AL262" s="67">
        <v>1738</v>
      </c>
      <c r="AM262" s="68">
        <v>259</v>
      </c>
      <c r="AN262" s="69">
        <v>11.5</v>
      </c>
      <c r="AO262" s="69">
        <v>7.3</v>
      </c>
      <c r="AQ262" s="268" t="s">
        <v>629</v>
      </c>
      <c r="AR262" s="79">
        <v>9452</v>
      </c>
      <c r="AS262" s="61" t="s">
        <v>1000</v>
      </c>
      <c r="AT262" s="62">
        <v>7.4999999999999997E-2</v>
      </c>
      <c r="AU262" s="81" t="s">
        <v>536</v>
      </c>
      <c r="AV262" s="79">
        <v>6446</v>
      </c>
      <c r="AW262" s="61" t="s">
        <v>1835</v>
      </c>
      <c r="AX262" s="62">
        <v>4.2999999999999997E-2</v>
      </c>
      <c r="AY262" s="81" t="s">
        <v>104</v>
      </c>
      <c r="AZ262" s="79">
        <v>2292</v>
      </c>
      <c r="BA262" s="61" t="s">
        <v>1052</v>
      </c>
      <c r="BB262" s="62">
        <v>0.189</v>
      </c>
      <c r="BC262" s="61" t="s">
        <v>1428</v>
      </c>
      <c r="BE262" s="22" t="s">
        <v>629</v>
      </c>
      <c r="BF262" s="60">
        <v>8991</v>
      </c>
      <c r="BG262" s="61" t="s">
        <v>1836</v>
      </c>
      <c r="BH262" s="62">
        <v>3.4000000000000002E-2</v>
      </c>
      <c r="BI262" s="61" t="s">
        <v>592</v>
      </c>
      <c r="BJ262" s="60">
        <v>6887</v>
      </c>
      <c r="BK262" s="61" t="s">
        <v>1837</v>
      </c>
      <c r="BL262" s="62">
        <v>2.4E-2</v>
      </c>
      <c r="BM262" s="61" t="s">
        <v>149</v>
      </c>
      <c r="BN262" s="60">
        <v>1738</v>
      </c>
      <c r="BO262" s="61" t="s">
        <v>1838</v>
      </c>
      <c r="BP262" s="62">
        <v>5.0999999999999997E-2</v>
      </c>
      <c r="BQ262" s="61" t="s">
        <v>915</v>
      </c>
      <c r="BS262" s="22" t="s">
        <v>629</v>
      </c>
      <c r="BT262" s="60">
        <v>7461</v>
      </c>
      <c r="BU262" s="61" t="s">
        <v>1839</v>
      </c>
      <c r="BV262" s="62">
        <v>6.2E-2</v>
      </c>
      <c r="BW262" s="61" t="s">
        <v>103</v>
      </c>
      <c r="BX262" s="60">
        <v>6104</v>
      </c>
      <c r="BY262" s="61" t="s">
        <v>1028</v>
      </c>
      <c r="BZ262" s="62">
        <v>3.4000000000000002E-2</v>
      </c>
      <c r="CA262" s="61" t="s">
        <v>563</v>
      </c>
      <c r="CB262" s="61">
        <v>940</v>
      </c>
      <c r="CC262" s="61" t="s">
        <v>442</v>
      </c>
      <c r="CD262" s="62">
        <v>0.20399999999999999</v>
      </c>
      <c r="CE262" s="61" t="s">
        <v>1687</v>
      </c>
      <c r="CG262" s="22" t="s">
        <v>629</v>
      </c>
      <c r="CH262" s="6">
        <v>8090</v>
      </c>
      <c r="CI262" s="7" t="s">
        <v>433</v>
      </c>
      <c r="CJ262" s="11">
        <v>5.3999999999999999E-2</v>
      </c>
      <c r="CK262" s="7" t="s">
        <v>473</v>
      </c>
      <c r="CL262" s="6">
        <v>6068</v>
      </c>
      <c r="CM262" s="7" t="s">
        <v>185</v>
      </c>
      <c r="CN262" s="11">
        <v>4.1000000000000002E-2</v>
      </c>
      <c r="CO262" s="7" t="s">
        <v>502</v>
      </c>
      <c r="CP262" s="6">
        <v>1254</v>
      </c>
      <c r="CQ262" s="7" t="s">
        <v>1840</v>
      </c>
      <c r="CR262" s="11">
        <v>0.14699999999999999</v>
      </c>
      <c r="CS262" s="7" t="s">
        <v>1841</v>
      </c>
    </row>
    <row r="263" spans="1:97" s="15" customFormat="1">
      <c r="A263" s="101" t="s">
        <v>641</v>
      </c>
      <c r="B263" s="867"/>
      <c r="C263" s="839"/>
      <c r="D263" s="840"/>
      <c r="E263" s="839"/>
      <c r="F263" s="838"/>
      <c r="G263" s="839"/>
      <c r="H263" s="840"/>
      <c r="I263" s="839"/>
      <c r="J263" s="838"/>
      <c r="K263" s="839"/>
      <c r="L263" s="840"/>
      <c r="M263" s="841"/>
      <c r="O263" s="83" t="s">
        <v>641</v>
      </c>
      <c r="P263" s="277"/>
      <c r="Q263" s="277"/>
      <c r="R263" s="278"/>
      <c r="S263" s="279"/>
      <c r="T263" s="280"/>
      <c r="U263" s="277"/>
      <c r="V263" s="278"/>
      <c r="W263" s="279"/>
      <c r="X263" s="280"/>
      <c r="Y263" s="277"/>
      <c r="Z263" s="278"/>
      <c r="AA263" s="278"/>
      <c r="AB263" s="260"/>
      <c r="AC263" s="83" t="s">
        <v>641</v>
      </c>
      <c r="AD263" s="67"/>
      <c r="AE263" s="68"/>
      <c r="AF263" s="69"/>
      <c r="AG263" s="70"/>
      <c r="AH263" s="67"/>
      <c r="AI263" s="68"/>
      <c r="AJ263" s="69"/>
      <c r="AK263" s="70"/>
      <c r="AL263" s="67"/>
      <c r="AM263" s="68"/>
      <c r="AN263" s="69"/>
      <c r="AO263" s="69"/>
      <c r="AQ263" s="268" t="s">
        <v>641</v>
      </c>
      <c r="AR263" s="86"/>
      <c r="AS263" s="61"/>
      <c r="AT263" s="62"/>
      <c r="AU263" s="81"/>
      <c r="AV263" s="86"/>
      <c r="AW263" s="61"/>
      <c r="AX263" s="62"/>
      <c r="AY263" s="81"/>
      <c r="AZ263" s="86"/>
      <c r="BA263" s="61"/>
      <c r="BB263" s="62"/>
      <c r="BC263" s="61"/>
      <c r="BE263" s="22" t="s">
        <v>641</v>
      </c>
      <c r="BF263" s="61" t="s">
        <v>150</v>
      </c>
      <c r="BG263" s="61" t="s">
        <v>150</v>
      </c>
      <c r="BH263" s="62" t="s">
        <v>150</v>
      </c>
      <c r="BI263" s="61" t="s">
        <v>150</v>
      </c>
      <c r="BJ263" s="61" t="s">
        <v>150</v>
      </c>
      <c r="BK263" s="61" t="s">
        <v>150</v>
      </c>
      <c r="BL263" s="62" t="s">
        <v>150</v>
      </c>
      <c r="BM263" s="61" t="s">
        <v>150</v>
      </c>
      <c r="BN263" s="61" t="s">
        <v>150</v>
      </c>
      <c r="BO263" s="61" t="s">
        <v>150</v>
      </c>
      <c r="BP263" s="62" t="s">
        <v>150</v>
      </c>
      <c r="BQ263" s="61" t="s">
        <v>150</v>
      </c>
      <c r="BS263" s="22" t="s">
        <v>641</v>
      </c>
      <c r="BT263" s="61" t="s">
        <v>150</v>
      </c>
      <c r="BU263" s="61" t="s">
        <v>150</v>
      </c>
      <c r="BV263" s="62" t="s">
        <v>150</v>
      </c>
      <c r="BW263" s="61" t="s">
        <v>150</v>
      </c>
      <c r="BX263" s="61" t="s">
        <v>150</v>
      </c>
      <c r="BY263" s="61" t="s">
        <v>150</v>
      </c>
      <c r="BZ263" s="62" t="s">
        <v>150</v>
      </c>
      <c r="CA263" s="61" t="s">
        <v>150</v>
      </c>
      <c r="CB263" s="61" t="s">
        <v>150</v>
      </c>
      <c r="CC263" s="61" t="s">
        <v>150</v>
      </c>
      <c r="CD263" s="62" t="s">
        <v>150</v>
      </c>
      <c r="CE263" s="61" t="s">
        <v>150</v>
      </c>
      <c r="CG263" s="22" t="s">
        <v>641</v>
      </c>
      <c r="CH263" s="7"/>
      <c r="CI263" s="7"/>
      <c r="CJ263" s="11"/>
      <c r="CK263" s="7"/>
      <c r="CL263" s="7"/>
      <c r="CM263" s="7"/>
      <c r="CN263" s="11"/>
      <c r="CO263" s="7"/>
      <c r="CP263" s="7"/>
      <c r="CQ263" s="7"/>
      <c r="CR263" s="11"/>
      <c r="CS263" s="7"/>
    </row>
    <row r="264" spans="1:97" s="15" customFormat="1" ht="39">
      <c r="A264" s="160" t="s">
        <v>642</v>
      </c>
      <c r="B264" s="867">
        <v>3891</v>
      </c>
      <c r="C264" s="839" t="s">
        <v>4031</v>
      </c>
      <c r="D264" s="840">
        <v>0.18099999999999999</v>
      </c>
      <c r="E264" s="839" t="s">
        <v>4032</v>
      </c>
      <c r="F264" s="838">
        <v>2280</v>
      </c>
      <c r="G264" s="839" t="s">
        <v>4033</v>
      </c>
      <c r="H264" s="840">
        <v>8.3000000000000004E-2</v>
      </c>
      <c r="I264" s="839" t="s">
        <v>4034</v>
      </c>
      <c r="J264" s="838">
        <v>1353</v>
      </c>
      <c r="K264" s="839" t="s">
        <v>4000</v>
      </c>
      <c r="L264" s="840">
        <v>0.38100000000000001</v>
      </c>
      <c r="M264" s="841" t="s">
        <v>4035</v>
      </c>
      <c r="O264" s="101" t="s">
        <v>642</v>
      </c>
      <c r="P264" s="277">
        <v>1418</v>
      </c>
      <c r="Q264" s="277">
        <v>499</v>
      </c>
      <c r="R264" s="278">
        <v>36.1</v>
      </c>
      <c r="S264" s="279">
        <v>23.5</v>
      </c>
      <c r="T264" s="280">
        <v>848</v>
      </c>
      <c r="U264" s="277">
        <v>368</v>
      </c>
      <c r="V264" s="278">
        <v>11.4</v>
      </c>
      <c r="W264" s="279">
        <v>12.4</v>
      </c>
      <c r="X264" s="280">
        <v>570</v>
      </c>
      <c r="Y264" s="277">
        <v>440</v>
      </c>
      <c r="Z264" s="278">
        <v>72.8</v>
      </c>
      <c r="AA264" s="278">
        <v>30.8</v>
      </c>
      <c r="AB264" s="260"/>
      <c r="AC264" s="101" t="s">
        <v>642</v>
      </c>
      <c r="AD264" s="67">
        <v>2354</v>
      </c>
      <c r="AE264" s="68">
        <v>232</v>
      </c>
      <c r="AF264" s="69">
        <v>18.100000000000001</v>
      </c>
      <c r="AG264" s="70">
        <v>6.9</v>
      </c>
      <c r="AH264" s="67">
        <v>1309</v>
      </c>
      <c r="AI264" s="68">
        <v>185</v>
      </c>
      <c r="AJ264" s="69">
        <v>3</v>
      </c>
      <c r="AK264" s="70">
        <v>2.2999999999999998</v>
      </c>
      <c r="AL264" s="67">
        <v>730</v>
      </c>
      <c r="AM264" s="68">
        <v>191</v>
      </c>
      <c r="AN264" s="69">
        <v>43.3</v>
      </c>
      <c r="AO264" s="69">
        <v>14.5</v>
      </c>
      <c r="AQ264" s="102" t="s">
        <v>642</v>
      </c>
      <c r="AR264" s="79">
        <v>1969</v>
      </c>
      <c r="AS264" s="61" t="s">
        <v>239</v>
      </c>
      <c r="AT264" s="62">
        <v>0.121</v>
      </c>
      <c r="AU264" s="81" t="s">
        <v>1170</v>
      </c>
      <c r="AV264" s="79">
        <v>1048</v>
      </c>
      <c r="AW264" s="61" t="s">
        <v>1735</v>
      </c>
      <c r="AX264" s="62">
        <v>1.2E-2</v>
      </c>
      <c r="AY264" s="81" t="s">
        <v>456</v>
      </c>
      <c r="AZ264" s="86">
        <v>704</v>
      </c>
      <c r="BA264" s="61" t="s">
        <v>351</v>
      </c>
      <c r="BB264" s="62">
        <v>0.25</v>
      </c>
      <c r="BC264" s="61" t="s">
        <v>1142</v>
      </c>
      <c r="BE264" s="10" t="s">
        <v>642</v>
      </c>
      <c r="BF264" s="60">
        <v>1826</v>
      </c>
      <c r="BG264" s="61" t="s">
        <v>935</v>
      </c>
      <c r="BH264" s="62">
        <v>0.13700000000000001</v>
      </c>
      <c r="BI264" s="61" t="s">
        <v>992</v>
      </c>
      <c r="BJ264" s="60">
        <v>1289</v>
      </c>
      <c r="BK264" s="61" t="s">
        <v>209</v>
      </c>
      <c r="BL264" s="62">
        <v>8.7999999999999995E-2</v>
      </c>
      <c r="BM264" s="61" t="s">
        <v>579</v>
      </c>
      <c r="BN264" s="61">
        <v>298</v>
      </c>
      <c r="BO264" s="61" t="s">
        <v>1842</v>
      </c>
      <c r="BP264" s="62">
        <v>0.27200000000000002</v>
      </c>
      <c r="BQ264" s="61" t="s">
        <v>1843</v>
      </c>
      <c r="BS264" s="10" t="s">
        <v>642</v>
      </c>
      <c r="BT264" s="60">
        <v>2220</v>
      </c>
      <c r="BU264" s="61" t="s">
        <v>1610</v>
      </c>
      <c r="BV264" s="62">
        <v>0.191</v>
      </c>
      <c r="BW264" s="61" t="s">
        <v>762</v>
      </c>
      <c r="BX264" s="60">
        <v>1425</v>
      </c>
      <c r="BY264" s="61" t="s">
        <v>1619</v>
      </c>
      <c r="BZ264" s="62">
        <v>8.0000000000000002E-3</v>
      </c>
      <c r="CA264" s="61" t="s">
        <v>109</v>
      </c>
      <c r="CB264" s="61">
        <v>303</v>
      </c>
      <c r="CC264" s="61" t="s">
        <v>1844</v>
      </c>
      <c r="CD264" s="62">
        <v>0.60699999999999998</v>
      </c>
      <c r="CE264" s="61" t="s">
        <v>1845</v>
      </c>
      <c r="CG264" s="10" t="s">
        <v>642</v>
      </c>
      <c r="CH264" s="6">
        <v>2951</v>
      </c>
      <c r="CI264" s="7" t="s">
        <v>1361</v>
      </c>
      <c r="CJ264" s="11">
        <v>0.26700000000000002</v>
      </c>
      <c r="CK264" s="7" t="s">
        <v>1096</v>
      </c>
      <c r="CL264" s="6">
        <v>1425</v>
      </c>
      <c r="CM264" s="7" t="s">
        <v>1846</v>
      </c>
      <c r="CN264" s="11">
        <v>5.3999999999999999E-2</v>
      </c>
      <c r="CO264" s="7" t="s">
        <v>1562</v>
      </c>
      <c r="CP264" s="6">
        <v>1207</v>
      </c>
      <c r="CQ264" s="7" t="s">
        <v>1847</v>
      </c>
      <c r="CR264" s="11">
        <v>0.58899999999999997</v>
      </c>
      <c r="CS264" s="7" t="s">
        <v>1848</v>
      </c>
    </row>
    <row r="265" spans="1:97" s="15" customFormat="1">
      <c r="A265" s="160" t="s">
        <v>659</v>
      </c>
      <c r="B265" s="867">
        <v>14995</v>
      </c>
      <c r="C265" s="839" t="s">
        <v>4036</v>
      </c>
      <c r="D265" s="840">
        <v>7.8E-2</v>
      </c>
      <c r="E265" s="839" t="s">
        <v>3496</v>
      </c>
      <c r="F265" s="838">
        <v>11097</v>
      </c>
      <c r="G265" s="839" t="s">
        <v>4037</v>
      </c>
      <c r="H265" s="840">
        <v>0.04</v>
      </c>
      <c r="I265" s="839" t="s">
        <v>3627</v>
      </c>
      <c r="J265" s="838">
        <v>2578</v>
      </c>
      <c r="K265" s="839" t="s">
        <v>4038</v>
      </c>
      <c r="L265" s="840">
        <v>0.17199999999999999</v>
      </c>
      <c r="M265" s="841" t="s">
        <v>4039</v>
      </c>
      <c r="O265" s="101" t="s">
        <v>659</v>
      </c>
      <c r="P265" s="277">
        <v>13699</v>
      </c>
      <c r="Q265" s="277">
        <v>1274</v>
      </c>
      <c r="R265" s="278">
        <v>3.6</v>
      </c>
      <c r="S265" s="279">
        <v>2.4</v>
      </c>
      <c r="T265" s="280">
        <v>10680</v>
      </c>
      <c r="U265" s="277">
        <v>1349</v>
      </c>
      <c r="V265" s="278">
        <v>4.3</v>
      </c>
      <c r="W265" s="279">
        <v>3.1</v>
      </c>
      <c r="X265" s="280">
        <v>2185</v>
      </c>
      <c r="Y265" s="277">
        <v>782</v>
      </c>
      <c r="Z265" s="278">
        <v>1.8</v>
      </c>
      <c r="AA265" s="278">
        <v>3</v>
      </c>
      <c r="AB265" s="260"/>
      <c r="AC265" s="101" t="s">
        <v>659</v>
      </c>
      <c r="AD265" s="67">
        <v>13470</v>
      </c>
      <c r="AE265" s="68">
        <v>589</v>
      </c>
      <c r="AF265" s="69">
        <v>4.5999999999999996</v>
      </c>
      <c r="AG265" s="70">
        <v>1.6</v>
      </c>
      <c r="AH265" s="67">
        <v>9887</v>
      </c>
      <c r="AI265" s="68">
        <v>563</v>
      </c>
      <c r="AJ265" s="69">
        <v>3.3</v>
      </c>
      <c r="AK265" s="70">
        <v>1.6</v>
      </c>
      <c r="AL265" s="67">
        <v>2483</v>
      </c>
      <c r="AM265" s="68">
        <v>313</v>
      </c>
      <c r="AN265" s="69">
        <v>9.8000000000000007</v>
      </c>
      <c r="AO265" s="69">
        <v>5.3</v>
      </c>
      <c r="AQ265" s="102" t="s">
        <v>659</v>
      </c>
      <c r="AR265" s="79">
        <v>13443</v>
      </c>
      <c r="AS265" s="61" t="s">
        <v>365</v>
      </c>
      <c r="AT265" s="62">
        <v>5.6000000000000001E-2</v>
      </c>
      <c r="AU265" s="81" t="s">
        <v>103</v>
      </c>
      <c r="AV265" s="79">
        <v>8941</v>
      </c>
      <c r="AW265" s="61" t="s">
        <v>1849</v>
      </c>
      <c r="AX265" s="62">
        <v>2.7E-2</v>
      </c>
      <c r="AY265" s="81" t="s">
        <v>144</v>
      </c>
      <c r="AZ265" s="79">
        <v>2824</v>
      </c>
      <c r="BA265" s="61" t="s">
        <v>1123</v>
      </c>
      <c r="BB265" s="62">
        <v>0.16</v>
      </c>
      <c r="BC265" s="61" t="s">
        <v>1742</v>
      </c>
      <c r="BE265" s="10" t="s">
        <v>659</v>
      </c>
      <c r="BF265" s="60">
        <v>12831</v>
      </c>
      <c r="BG265" s="61" t="s">
        <v>378</v>
      </c>
      <c r="BH265" s="62">
        <v>3.5000000000000003E-2</v>
      </c>
      <c r="BI265" s="61" t="s">
        <v>146</v>
      </c>
      <c r="BJ265" s="60">
        <v>10009</v>
      </c>
      <c r="BK265" s="61" t="s">
        <v>1850</v>
      </c>
      <c r="BL265" s="62">
        <v>2.9000000000000001E-2</v>
      </c>
      <c r="BM265" s="61" t="s">
        <v>107</v>
      </c>
      <c r="BN265" s="60">
        <v>2273</v>
      </c>
      <c r="BO265" s="61" t="s">
        <v>1819</v>
      </c>
      <c r="BP265" s="62">
        <v>4.7E-2</v>
      </c>
      <c r="BQ265" s="61" t="s">
        <v>541</v>
      </c>
      <c r="BS265" s="10" t="s">
        <v>659</v>
      </c>
      <c r="BT265" s="60">
        <v>11590</v>
      </c>
      <c r="BU265" s="61" t="s">
        <v>1851</v>
      </c>
      <c r="BV265" s="62">
        <v>3.2000000000000001E-2</v>
      </c>
      <c r="BW265" s="61" t="s">
        <v>147</v>
      </c>
      <c r="BX265" s="60">
        <v>8839</v>
      </c>
      <c r="BY265" s="61" t="s">
        <v>1078</v>
      </c>
      <c r="BZ265" s="62">
        <v>1.7999999999999999E-2</v>
      </c>
      <c r="CA265" s="61" t="s">
        <v>145</v>
      </c>
      <c r="CB265" s="60">
        <v>1788</v>
      </c>
      <c r="CC265" s="61" t="s">
        <v>1816</v>
      </c>
      <c r="CD265" s="62">
        <v>8.5999999999999993E-2</v>
      </c>
      <c r="CE265" s="61" t="s">
        <v>1275</v>
      </c>
      <c r="CG265" s="10" t="s">
        <v>659</v>
      </c>
      <c r="CH265" s="6">
        <v>12487</v>
      </c>
      <c r="CI265" s="7" t="s">
        <v>1852</v>
      </c>
      <c r="CJ265" s="11">
        <v>8.1000000000000003E-2</v>
      </c>
      <c r="CK265" s="7" t="s">
        <v>650</v>
      </c>
      <c r="CL265" s="6">
        <v>9542</v>
      </c>
      <c r="CM265" s="7" t="s">
        <v>886</v>
      </c>
      <c r="CN265" s="11">
        <v>7.5999999999999998E-2</v>
      </c>
      <c r="CO265" s="7" t="s">
        <v>528</v>
      </c>
      <c r="CP265" s="6">
        <v>1937</v>
      </c>
      <c r="CQ265" s="7" t="s">
        <v>200</v>
      </c>
      <c r="CR265" s="11">
        <v>0.14899999999999999</v>
      </c>
      <c r="CS265" s="7" t="s">
        <v>1275</v>
      </c>
    </row>
    <row r="266" spans="1:97" s="15" customFormat="1">
      <c r="A266" s="160"/>
      <c r="B266" s="843"/>
      <c r="C266" s="844"/>
      <c r="D266" s="845"/>
      <c r="E266" s="846"/>
      <c r="F266" s="847"/>
      <c r="G266" s="844"/>
      <c r="H266" s="845"/>
      <c r="I266" s="846"/>
      <c r="J266" s="847"/>
      <c r="K266" s="844"/>
      <c r="L266" s="845"/>
      <c r="M266" s="848"/>
      <c r="O266" s="101"/>
      <c r="P266" s="277"/>
      <c r="Q266" s="277"/>
      <c r="R266" s="278"/>
      <c r="S266" s="279"/>
      <c r="T266" s="280"/>
      <c r="U266" s="277"/>
      <c r="V266" s="278"/>
      <c r="W266" s="279"/>
      <c r="X266" s="280"/>
      <c r="Y266" s="277"/>
      <c r="Z266" s="278"/>
      <c r="AA266" s="278"/>
      <c r="AB266" s="260"/>
      <c r="AC266" s="101"/>
      <c r="AD266" s="67"/>
      <c r="AE266" s="68"/>
      <c r="AF266" s="69"/>
      <c r="AG266" s="70"/>
      <c r="AH266" s="67"/>
      <c r="AI266" s="68"/>
      <c r="AJ266" s="69"/>
      <c r="AK266" s="70"/>
      <c r="AL266" s="67"/>
      <c r="AM266" s="68"/>
      <c r="AN266" s="69"/>
      <c r="AO266" s="69"/>
      <c r="AQ266" s="102"/>
      <c r="AR266" s="104"/>
      <c r="AS266" s="7"/>
      <c r="AT266" s="11"/>
      <c r="AU266" s="97"/>
      <c r="AV266" s="104"/>
      <c r="AW266" s="7"/>
      <c r="AX266" s="11"/>
      <c r="AY266" s="97"/>
      <c r="AZ266" s="104"/>
      <c r="BA266" s="7"/>
      <c r="BB266" s="11"/>
      <c r="BC266" s="7"/>
      <c r="BE266" s="10"/>
      <c r="BF266" s="61"/>
      <c r="BG266" s="61"/>
      <c r="BH266" s="62"/>
      <c r="BI266" s="61"/>
      <c r="BJ266" s="61"/>
      <c r="BK266" s="61"/>
      <c r="BL266" s="62"/>
      <c r="BM266" s="61"/>
      <c r="BN266" s="61"/>
      <c r="BO266" s="61"/>
      <c r="BP266" s="62"/>
      <c r="BQ266" s="61"/>
      <c r="BS266" s="10"/>
      <c r="BT266" s="61" t="s">
        <v>150</v>
      </c>
      <c r="BU266" s="61" t="s">
        <v>150</v>
      </c>
      <c r="BV266" s="62" t="s">
        <v>150</v>
      </c>
      <c r="BW266" s="61" t="s">
        <v>150</v>
      </c>
      <c r="BX266" s="61" t="s">
        <v>150</v>
      </c>
      <c r="BY266" s="61" t="s">
        <v>150</v>
      </c>
      <c r="BZ266" s="62" t="s">
        <v>150</v>
      </c>
      <c r="CA266" s="61" t="s">
        <v>150</v>
      </c>
      <c r="CB266" s="61" t="s">
        <v>150</v>
      </c>
      <c r="CC266" s="61" t="s">
        <v>150</v>
      </c>
      <c r="CD266" s="62" t="s">
        <v>150</v>
      </c>
      <c r="CE266" s="61" t="s">
        <v>150</v>
      </c>
      <c r="CG266" s="102"/>
      <c r="CH266" s="127"/>
      <c r="CI266" s="128"/>
      <c r="CJ266" s="129"/>
      <c r="CK266" s="128"/>
      <c r="CL266" s="127"/>
      <c r="CM266" s="128"/>
      <c r="CN266" s="129"/>
      <c r="CO266" s="128"/>
      <c r="CP266" s="127"/>
      <c r="CQ266" s="128"/>
      <c r="CR266" s="129"/>
      <c r="CS266" s="94"/>
    </row>
    <row r="267" spans="1:97" s="15" customFormat="1">
      <c r="A267" s="858" t="s">
        <v>672</v>
      </c>
      <c r="B267" s="850"/>
      <c r="C267" s="851"/>
      <c r="D267" s="850"/>
      <c r="E267" s="851"/>
      <c r="F267" s="850"/>
      <c r="G267" s="851"/>
      <c r="H267" s="850"/>
      <c r="I267" s="851"/>
      <c r="J267" s="850"/>
      <c r="K267" s="851"/>
      <c r="L267" s="850"/>
      <c r="M267" s="852"/>
      <c r="O267" s="105" t="s">
        <v>672</v>
      </c>
      <c r="P267" s="147"/>
      <c r="Q267" s="52"/>
      <c r="R267" s="52"/>
      <c r="S267" s="281"/>
      <c r="T267" s="147"/>
      <c r="U267" s="52"/>
      <c r="V267" s="52"/>
      <c r="W267" s="281"/>
      <c r="X267" s="147"/>
      <c r="Y267" s="52"/>
      <c r="Z267" s="52"/>
      <c r="AA267" s="52"/>
      <c r="AB267" s="260"/>
      <c r="AC267" s="105" t="s">
        <v>672</v>
      </c>
      <c r="AD267" s="50"/>
      <c r="AE267" s="51"/>
      <c r="AF267" s="52"/>
      <c r="AG267" s="53"/>
      <c r="AH267" s="50"/>
      <c r="AI267" s="51"/>
      <c r="AJ267" s="52"/>
      <c r="AK267" s="53"/>
      <c r="AL267" s="50"/>
      <c r="AM267" s="51"/>
      <c r="AN267" s="52"/>
      <c r="AO267" s="52"/>
      <c r="AQ267" s="110" t="s">
        <v>672</v>
      </c>
      <c r="AR267" s="111"/>
      <c r="AS267" s="106"/>
      <c r="AT267" s="107"/>
      <c r="AU267" s="106"/>
      <c r="AV267" s="111"/>
      <c r="AW267" s="106"/>
      <c r="AX267" s="107"/>
      <c r="AY267" s="106"/>
      <c r="AZ267" s="111"/>
      <c r="BA267" s="106"/>
      <c r="BB267" s="107"/>
      <c r="BC267" s="109"/>
      <c r="BE267" s="262" t="s">
        <v>672</v>
      </c>
      <c r="BF267" s="263"/>
      <c r="BG267" s="263"/>
      <c r="BH267" s="93"/>
      <c r="BI267" s="263"/>
      <c r="BJ267" s="263"/>
      <c r="BK267" s="263"/>
      <c r="BL267" s="93"/>
      <c r="BM267" s="263"/>
      <c r="BN267" s="263"/>
      <c r="BO267" s="263"/>
      <c r="BP267" s="93"/>
      <c r="BQ267" s="264"/>
      <c r="BS267" s="262" t="s">
        <v>672</v>
      </c>
      <c r="BT267" s="263"/>
      <c r="BU267" s="263"/>
      <c r="BV267" s="93"/>
      <c r="BW267" s="263"/>
      <c r="BX267" s="263"/>
      <c r="BY267" s="263"/>
      <c r="BZ267" s="93"/>
      <c r="CA267" s="263"/>
      <c r="CB267" s="263"/>
      <c r="CC267" s="263"/>
      <c r="CD267" s="93"/>
      <c r="CE267" s="264"/>
      <c r="CG267" s="262" t="s">
        <v>672</v>
      </c>
      <c r="CH267" s="266"/>
      <c r="CI267" s="266"/>
      <c r="CJ267" s="113"/>
      <c r="CK267" s="266"/>
      <c r="CL267" s="266"/>
      <c r="CM267" s="266"/>
      <c r="CN267" s="113"/>
      <c r="CO267" s="266"/>
      <c r="CP267" s="266"/>
      <c r="CQ267" s="266"/>
      <c r="CR267" s="113"/>
      <c r="CS267" s="267"/>
    </row>
    <row r="268" spans="1:97" s="15" customFormat="1">
      <c r="A268" s="160" t="s">
        <v>673</v>
      </c>
      <c r="B268" s="867">
        <v>1536</v>
      </c>
      <c r="C268" s="839" t="s">
        <v>3901</v>
      </c>
      <c r="D268" s="840">
        <v>0.38800000000000001</v>
      </c>
      <c r="E268" s="839" t="s">
        <v>4040</v>
      </c>
      <c r="F268" s="838">
        <v>1247</v>
      </c>
      <c r="G268" s="839" t="s">
        <v>4041</v>
      </c>
      <c r="H268" s="840">
        <v>0.314</v>
      </c>
      <c r="I268" s="839" t="s">
        <v>4042</v>
      </c>
      <c r="J268" s="838">
        <v>39</v>
      </c>
      <c r="K268" s="839" t="s">
        <v>4043</v>
      </c>
      <c r="L268" s="840">
        <v>0</v>
      </c>
      <c r="M268" s="841" t="s">
        <v>4044</v>
      </c>
      <c r="O268" s="101" t="s">
        <v>673</v>
      </c>
      <c r="P268" s="277">
        <v>3326</v>
      </c>
      <c r="Q268" s="277">
        <v>1063</v>
      </c>
      <c r="R268" s="278">
        <v>9.9</v>
      </c>
      <c r="S268" s="279">
        <v>9.1999999999999993</v>
      </c>
      <c r="T268" s="280">
        <v>2195</v>
      </c>
      <c r="U268" s="277">
        <v>823</v>
      </c>
      <c r="V268" s="278">
        <v>6.6</v>
      </c>
      <c r="W268" s="279">
        <v>6.7</v>
      </c>
      <c r="X268" s="280">
        <v>967</v>
      </c>
      <c r="Y268" s="277">
        <v>691</v>
      </c>
      <c r="Z268" s="289">
        <v>19</v>
      </c>
      <c r="AA268" s="278">
        <v>26.9</v>
      </c>
      <c r="AB268" s="260"/>
      <c r="AC268" s="101" t="s">
        <v>673</v>
      </c>
      <c r="AD268" s="67">
        <v>2313</v>
      </c>
      <c r="AE268" s="68">
        <v>342</v>
      </c>
      <c r="AF268" s="69">
        <v>11.2</v>
      </c>
      <c r="AG268" s="70">
        <v>5</v>
      </c>
      <c r="AH268" s="67">
        <v>1312</v>
      </c>
      <c r="AI268" s="68">
        <v>260</v>
      </c>
      <c r="AJ268" s="69">
        <v>7.4</v>
      </c>
      <c r="AK268" s="70">
        <v>5.7</v>
      </c>
      <c r="AL268" s="67">
        <v>658</v>
      </c>
      <c r="AM268" s="68">
        <v>180</v>
      </c>
      <c r="AN268" s="69">
        <v>17</v>
      </c>
      <c r="AO268" s="69">
        <v>11.9</v>
      </c>
      <c r="AQ268" s="102" t="s">
        <v>673</v>
      </c>
      <c r="AR268" s="79">
        <v>3266</v>
      </c>
      <c r="AS268" s="61" t="s">
        <v>1169</v>
      </c>
      <c r="AT268" s="62">
        <v>8.3000000000000004E-2</v>
      </c>
      <c r="AU268" s="81" t="s">
        <v>682</v>
      </c>
      <c r="AV268" s="79">
        <v>1754</v>
      </c>
      <c r="AW268" s="61" t="s">
        <v>1434</v>
      </c>
      <c r="AX268" s="62">
        <v>4.1000000000000002E-2</v>
      </c>
      <c r="AY268" s="81" t="s">
        <v>1012</v>
      </c>
      <c r="AZ268" s="86">
        <v>903</v>
      </c>
      <c r="BA268" s="61" t="s">
        <v>1853</v>
      </c>
      <c r="BB268" s="62">
        <v>0.155</v>
      </c>
      <c r="BC268" s="61" t="s">
        <v>1854</v>
      </c>
      <c r="BE268" s="10" t="s">
        <v>673</v>
      </c>
      <c r="BF268" s="60">
        <v>1755</v>
      </c>
      <c r="BG268" s="61" t="s">
        <v>948</v>
      </c>
      <c r="BH268" s="62">
        <v>0.04</v>
      </c>
      <c r="BI268" s="61" t="s">
        <v>477</v>
      </c>
      <c r="BJ268" s="60">
        <v>1322</v>
      </c>
      <c r="BK268" s="61" t="s">
        <v>546</v>
      </c>
      <c r="BL268" s="62">
        <v>4.2000000000000003E-2</v>
      </c>
      <c r="BM268" s="61" t="s">
        <v>113</v>
      </c>
      <c r="BN268" s="61">
        <v>405</v>
      </c>
      <c r="BO268" s="61" t="s">
        <v>1855</v>
      </c>
      <c r="BP268" s="62">
        <v>0.04</v>
      </c>
      <c r="BQ268" s="61" t="s">
        <v>1813</v>
      </c>
      <c r="BS268" s="10" t="s">
        <v>673</v>
      </c>
      <c r="BT268" s="60">
        <v>2594</v>
      </c>
      <c r="BU268" s="61" t="s">
        <v>956</v>
      </c>
      <c r="BV268" s="62">
        <v>9.9000000000000005E-2</v>
      </c>
      <c r="BW268" s="61" t="s">
        <v>762</v>
      </c>
      <c r="BX268" s="60">
        <v>1582</v>
      </c>
      <c r="BY268" s="61" t="s">
        <v>1856</v>
      </c>
      <c r="BZ268" s="62">
        <v>3.1E-2</v>
      </c>
      <c r="CA268" s="61" t="s">
        <v>541</v>
      </c>
      <c r="CB268" s="61">
        <v>612</v>
      </c>
      <c r="CC268" s="61" t="s">
        <v>1838</v>
      </c>
      <c r="CD268" s="62">
        <v>0</v>
      </c>
      <c r="CE268" s="61" t="s">
        <v>1857</v>
      </c>
      <c r="CG268" s="22" t="s">
        <v>683</v>
      </c>
      <c r="CH268" s="6">
        <v>2066</v>
      </c>
      <c r="CI268" s="7" t="s">
        <v>1858</v>
      </c>
      <c r="CJ268" s="11">
        <v>0.27200000000000002</v>
      </c>
      <c r="CK268" s="7" t="s">
        <v>1134</v>
      </c>
      <c r="CL268" s="6">
        <v>1183</v>
      </c>
      <c r="CM268" s="7" t="s">
        <v>440</v>
      </c>
      <c r="CN268" s="11">
        <v>0.29799999999999999</v>
      </c>
      <c r="CO268" s="7" t="s">
        <v>1535</v>
      </c>
      <c r="CP268" s="7">
        <v>697</v>
      </c>
      <c r="CQ268" s="7" t="s">
        <v>1653</v>
      </c>
      <c r="CR268" s="11">
        <v>0.24399999999999999</v>
      </c>
      <c r="CS268" s="7" t="s">
        <v>1859</v>
      </c>
    </row>
    <row r="269" spans="1:97" s="15" customFormat="1">
      <c r="A269" s="160" t="s">
        <v>687</v>
      </c>
      <c r="B269" s="867">
        <v>9561</v>
      </c>
      <c r="C269" s="839" t="s">
        <v>4045</v>
      </c>
      <c r="D269" s="840">
        <v>0.14299999999999999</v>
      </c>
      <c r="E269" s="839" t="s">
        <v>3756</v>
      </c>
      <c r="F269" s="838">
        <v>6000</v>
      </c>
      <c r="G269" s="839" t="s">
        <v>4046</v>
      </c>
      <c r="H269" s="840">
        <v>0.12</v>
      </c>
      <c r="I269" s="839" t="s">
        <v>3935</v>
      </c>
      <c r="J269" s="838">
        <v>2083</v>
      </c>
      <c r="K269" s="839" t="s">
        <v>4047</v>
      </c>
      <c r="L269" s="840">
        <v>0.27500000000000002</v>
      </c>
      <c r="M269" s="841" t="s">
        <v>3784</v>
      </c>
      <c r="O269" s="101" t="s">
        <v>687</v>
      </c>
      <c r="P269" s="277">
        <v>10466</v>
      </c>
      <c r="Q269" s="277">
        <v>1730</v>
      </c>
      <c r="R269" s="278">
        <v>11.6</v>
      </c>
      <c r="S269" s="279">
        <v>6.5</v>
      </c>
      <c r="T269" s="280">
        <v>6879</v>
      </c>
      <c r="U269" s="277">
        <v>1349</v>
      </c>
      <c r="V269" s="278">
        <v>10.8</v>
      </c>
      <c r="W269" s="279">
        <v>8.5</v>
      </c>
      <c r="X269" s="280">
        <v>2154</v>
      </c>
      <c r="Y269" s="277">
        <v>928</v>
      </c>
      <c r="Z269" s="278">
        <v>21.1</v>
      </c>
      <c r="AA269" s="278">
        <v>16.399999999999999</v>
      </c>
      <c r="AB269" s="260"/>
      <c r="AC269" s="101" t="s">
        <v>687</v>
      </c>
      <c r="AD269" s="67">
        <v>10417</v>
      </c>
      <c r="AE269" s="68">
        <v>592</v>
      </c>
      <c r="AF269" s="69">
        <v>9.3000000000000007</v>
      </c>
      <c r="AG269" s="70">
        <v>1.8</v>
      </c>
      <c r="AH269" s="67">
        <v>7156</v>
      </c>
      <c r="AI269" s="68">
        <v>500</v>
      </c>
      <c r="AJ269" s="69">
        <v>6.4</v>
      </c>
      <c r="AK269" s="70">
        <v>2.2000000000000002</v>
      </c>
      <c r="AL269" s="67">
        <v>2002</v>
      </c>
      <c r="AM269" s="68">
        <v>299</v>
      </c>
      <c r="AN269" s="69">
        <v>18.600000000000001</v>
      </c>
      <c r="AO269" s="69">
        <v>5.8</v>
      </c>
      <c r="AQ269" s="102" t="s">
        <v>687</v>
      </c>
      <c r="AR269" s="79">
        <v>8605</v>
      </c>
      <c r="AS269" s="61" t="s">
        <v>1127</v>
      </c>
      <c r="AT269" s="62">
        <v>0.11899999999999999</v>
      </c>
      <c r="AU269" s="81" t="s">
        <v>539</v>
      </c>
      <c r="AV269" s="79">
        <v>6443</v>
      </c>
      <c r="AW269" s="61" t="s">
        <v>184</v>
      </c>
      <c r="AX269" s="62">
        <v>7.1999999999999995E-2</v>
      </c>
      <c r="AY269" s="81" t="s">
        <v>600</v>
      </c>
      <c r="AZ269" s="79">
        <v>1496</v>
      </c>
      <c r="BA269" s="61" t="s">
        <v>190</v>
      </c>
      <c r="BB269" s="62">
        <v>0.34100000000000003</v>
      </c>
      <c r="BC269" s="61" t="s">
        <v>1215</v>
      </c>
      <c r="BE269" s="10" t="s">
        <v>687</v>
      </c>
      <c r="BF269" s="60">
        <v>9934</v>
      </c>
      <c r="BG269" s="61" t="s">
        <v>1860</v>
      </c>
      <c r="BH269" s="62">
        <v>6.4000000000000001E-2</v>
      </c>
      <c r="BI269" s="61" t="s">
        <v>473</v>
      </c>
      <c r="BJ269" s="60">
        <v>7041</v>
      </c>
      <c r="BK269" s="61" t="s">
        <v>226</v>
      </c>
      <c r="BL269" s="62">
        <v>6.2E-2</v>
      </c>
      <c r="BM269" s="61" t="s">
        <v>152</v>
      </c>
      <c r="BN269" s="60">
        <v>1857</v>
      </c>
      <c r="BO269" s="61" t="s">
        <v>216</v>
      </c>
      <c r="BP269" s="62">
        <v>4.2000000000000003E-2</v>
      </c>
      <c r="BQ269" s="61" t="s">
        <v>920</v>
      </c>
      <c r="BS269" s="10" t="s">
        <v>687</v>
      </c>
      <c r="BT269" s="60">
        <v>9834</v>
      </c>
      <c r="BU269" s="61" t="s">
        <v>1861</v>
      </c>
      <c r="BV269" s="62">
        <v>6.6000000000000003E-2</v>
      </c>
      <c r="BW269" s="61" t="s">
        <v>759</v>
      </c>
      <c r="BX269" s="60">
        <v>6553</v>
      </c>
      <c r="BY269" s="61" t="s">
        <v>227</v>
      </c>
      <c r="BZ269" s="62">
        <v>2.1999999999999999E-2</v>
      </c>
      <c r="CA269" s="61" t="s">
        <v>146</v>
      </c>
      <c r="CB269" s="60">
        <v>1431</v>
      </c>
      <c r="CC269" s="61" t="s">
        <v>260</v>
      </c>
      <c r="CD269" s="62">
        <v>0.185</v>
      </c>
      <c r="CE269" s="61" t="s">
        <v>1678</v>
      </c>
      <c r="CG269" s="10" t="s">
        <v>687</v>
      </c>
      <c r="CH269" s="6">
        <v>10823</v>
      </c>
      <c r="CI269" s="7" t="s">
        <v>1862</v>
      </c>
      <c r="CJ269" s="11">
        <v>0.129</v>
      </c>
      <c r="CK269" s="7" t="s">
        <v>541</v>
      </c>
      <c r="CL269" s="6">
        <v>7370</v>
      </c>
      <c r="CM269" s="7" t="s">
        <v>1863</v>
      </c>
      <c r="CN269" s="11">
        <v>0.105</v>
      </c>
      <c r="CO269" s="7" t="s">
        <v>551</v>
      </c>
      <c r="CP269" s="6">
        <v>2107</v>
      </c>
      <c r="CQ269" s="7" t="s">
        <v>1642</v>
      </c>
      <c r="CR269" s="11">
        <v>0.223</v>
      </c>
      <c r="CS269" s="7" t="s">
        <v>1614</v>
      </c>
    </row>
    <row r="270" spans="1:97" s="15" customFormat="1">
      <c r="A270" s="160" t="s">
        <v>700</v>
      </c>
      <c r="B270" s="867">
        <v>13169</v>
      </c>
      <c r="C270" s="839" t="s">
        <v>4048</v>
      </c>
      <c r="D270" s="840">
        <v>9.8000000000000004E-2</v>
      </c>
      <c r="E270" s="839" t="s">
        <v>4049</v>
      </c>
      <c r="F270" s="838">
        <v>9130</v>
      </c>
      <c r="G270" s="839" t="s">
        <v>4050</v>
      </c>
      <c r="H270" s="840">
        <v>2.5999999999999999E-2</v>
      </c>
      <c r="I270" s="839" t="s">
        <v>3559</v>
      </c>
      <c r="J270" s="838">
        <v>3031</v>
      </c>
      <c r="K270" s="839" t="s">
        <v>3718</v>
      </c>
      <c r="L270" s="840">
        <v>0.20599999999999999</v>
      </c>
      <c r="M270" s="841" t="s">
        <v>4051</v>
      </c>
      <c r="O270" s="101" t="s">
        <v>700</v>
      </c>
      <c r="P270" s="277">
        <v>12566</v>
      </c>
      <c r="Q270" s="277">
        <v>1657</v>
      </c>
      <c r="R270" s="289">
        <v>10</v>
      </c>
      <c r="S270" s="279">
        <v>5.2</v>
      </c>
      <c r="T270" s="280">
        <v>9218</v>
      </c>
      <c r="U270" s="277">
        <v>1405</v>
      </c>
      <c r="V270" s="278">
        <v>7.1</v>
      </c>
      <c r="W270" s="288">
        <v>5</v>
      </c>
      <c r="X270" s="280">
        <v>2563</v>
      </c>
      <c r="Y270" s="277">
        <v>909</v>
      </c>
      <c r="Z270" s="278">
        <v>23.1</v>
      </c>
      <c r="AA270" s="278">
        <v>16.100000000000001</v>
      </c>
      <c r="AB270" s="260"/>
      <c r="AC270" s="101" t="s">
        <v>700</v>
      </c>
      <c r="AD270" s="67">
        <v>13795</v>
      </c>
      <c r="AE270" s="68">
        <v>733</v>
      </c>
      <c r="AF270" s="69">
        <v>6.1</v>
      </c>
      <c r="AG270" s="70">
        <v>1.5</v>
      </c>
      <c r="AH270" s="67">
        <v>9663</v>
      </c>
      <c r="AI270" s="68">
        <v>626</v>
      </c>
      <c r="AJ270" s="69">
        <v>3.5</v>
      </c>
      <c r="AK270" s="70">
        <v>1.1000000000000001</v>
      </c>
      <c r="AL270" s="67">
        <v>2803</v>
      </c>
      <c r="AM270" s="68">
        <v>420</v>
      </c>
      <c r="AN270" s="69">
        <v>13.2</v>
      </c>
      <c r="AO270" s="69">
        <v>5.4</v>
      </c>
      <c r="AQ270" s="102" t="s">
        <v>700</v>
      </c>
      <c r="AR270" s="79">
        <v>12687</v>
      </c>
      <c r="AS270" s="61" t="s">
        <v>1864</v>
      </c>
      <c r="AT270" s="62">
        <v>4.2999999999999997E-2</v>
      </c>
      <c r="AU270" s="81" t="s">
        <v>502</v>
      </c>
      <c r="AV270" s="79">
        <v>9102</v>
      </c>
      <c r="AW270" s="61" t="s">
        <v>1865</v>
      </c>
      <c r="AX270" s="62">
        <v>0.03</v>
      </c>
      <c r="AY270" s="81" t="s">
        <v>563</v>
      </c>
      <c r="AZ270" s="79">
        <v>2244</v>
      </c>
      <c r="BA270" s="61" t="s">
        <v>1866</v>
      </c>
      <c r="BB270" s="62">
        <v>4.7E-2</v>
      </c>
      <c r="BC270" s="61" t="s">
        <v>536</v>
      </c>
      <c r="BE270" s="10" t="s">
        <v>700</v>
      </c>
      <c r="BF270" s="60">
        <v>14904</v>
      </c>
      <c r="BG270" s="61" t="s">
        <v>1867</v>
      </c>
      <c r="BH270" s="62">
        <v>6.2E-2</v>
      </c>
      <c r="BI270" s="61" t="s">
        <v>316</v>
      </c>
      <c r="BJ270" s="60">
        <v>9692</v>
      </c>
      <c r="BK270" s="61" t="s">
        <v>523</v>
      </c>
      <c r="BL270" s="62">
        <v>0.03</v>
      </c>
      <c r="BM270" s="61" t="s">
        <v>148</v>
      </c>
      <c r="BN270" s="60">
        <v>3315</v>
      </c>
      <c r="BO270" s="61" t="s">
        <v>1868</v>
      </c>
      <c r="BP270" s="62">
        <v>0.156</v>
      </c>
      <c r="BQ270" s="61" t="s">
        <v>1119</v>
      </c>
      <c r="BS270" s="10" t="s">
        <v>700</v>
      </c>
      <c r="BT270" s="60">
        <v>14324</v>
      </c>
      <c r="BU270" s="61" t="s">
        <v>1869</v>
      </c>
      <c r="BV270" s="62">
        <v>8.3000000000000004E-2</v>
      </c>
      <c r="BW270" s="61" t="s">
        <v>759</v>
      </c>
      <c r="BX270" s="60">
        <v>9928</v>
      </c>
      <c r="BY270" s="61" t="s">
        <v>1870</v>
      </c>
      <c r="BZ270" s="62">
        <v>5.1999999999999998E-2</v>
      </c>
      <c r="CA270" s="61" t="s">
        <v>101</v>
      </c>
      <c r="CB270" s="60">
        <v>2882</v>
      </c>
      <c r="CC270" s="61" t="s">
        <v>1358</v>
      </c>
      <c r="CD270" s="62">
        <v>0.127</v>
      </c>
      <c r="CE270" s="61" t="s">
        <v>996</v>
      </c>
      <c r="CG270" s="22" t="s">
        <v>710</v>
      </c>
      <c r="CH270" s="6">
        <v>12907</v>
      </c>
      <c r="CI270" s="7" t="s">
        <v>1780</v>
      </c>
      <c r="CJ270" s="11">
        <v>7.5999999999999998E-2</v>
      </c>
      <c r="CK270" s="7" t="s">
        <v>483</v>
      </c>
      <c r="CL270" s="6">
        <v>9270</v>
      </c>
      <c r="CM270" s="7" t="s">
        <v>1871</v>
      </c>
      <c r="CN270" s="11">
        <v>3.5000000000000003E-2</v>
      </c>
      <c r="CO270" s="7" t="s">
        <v>147</v>
      </c>
      <c r="CP270" s="6">
        <v>2778</v>
      </c>
      <c r="CQ270" s="7" t="s">
        <v>1872</v>
      </c>
      <c r="CR270" s="11">
        <v>0.21199999999999999</v>
      </c>
      <c r="CS270" s="7" t="s">
        <v>1614</v>
      </c>
    </row>
    <row r="271" spans="1:97" s="15" customFormat="1">
      <c r="A271" s="160" t="s">
        <v>714</v>
      </c>
      <c r="B271" s="867">
        <v>12912</v>
      </c>
      <c r="C271" s="839" t="s">
        <v>4052</v>
      </c>
      <c r="D271" s="840">
        <v>2.1999999999999999E-2</v>
      </c>
      <c r="E271" s="839" t="s">
        <v>3505</v>
      </c>
      <c r="F271" s="838">
        <v>10690</v>
      </c>
      <c r="G271" s="839" t="s">
        <v>4053</v>
      </c>
      <c r="H271" s="840">
        <v>2.3E-2</v>
      </c>
      <c r="I271" s="839" t="s">
        <v>3500</v>
      </c>
      <c r="J271" s="838">
        <v>1460</v>
      </c>
      <c r="K271" s="839" t="s">
        <v>4054</v>
      </c>
      <c r="L271" s="840">
        <v>3.3000000000000002E-2</v>
      </c>
      <c r="M271" s="841" t="s">
        <v>3630</v>
      </c>
      <c r="O271" s="101" t="s">
        <v>714</v>
      </c>
      <c r="P271" s="277">
        <v>10546</v>
      </c>
      <c r="Q271" s="277">
        <v>1430</v>
      </c>
      <c r="R271" s="278">
        <v>5.5</v>
      </c>
      <c r="S271" s="279">
        <v>3.3</v>
      </c>
      <c r="T271" s="280">
        <v>8900</v>
      </c>
      <c r="U271" s="277">
        <v>1392</v>
      </c>
      <c r="V271" s="289">
        <v>5</v>
      </c>
      <c r="W271" s="279">
        <v>3.1</v>
      </c>
      <c r="X271" s="280">
        <v>1045</v>
      </c>
      <c r="Y271" s="277">
        <v>433</v>
      </c>
      <c r="Z271" s="278">
        <v>12.9</v>
      </c>
      <c r="AA271" s="278">
        <v>17.8</v>
      </c>
      <c r="AB271" s="260"/>
      <c r="AC271" s="101" t="s">
        <v>714</v>
      </c>
      <c r="AD271" s="67">
        <v>11537</v>
      </c>
      <c r="AE271" s="68">
        <v>625</v>
      </c>
      <c r="AF271" s="69">
        <v>3.8</v>
      </c>
      <c r="AG271" s="70">
        <v>1.2</v>
      </c>
      <c r="AH271" s="67">
        <v>9834</v>
      </c>
      <c r="AI271" s="68">
        <v>601</v>
      </c>
      <c r="AJ271" s="69">
        <v>2.2000000000000002</v>
      </c>
      <c r="AK271" s="70">
        <v>0.9</v>
      </c>
      <c r="AL271" s="67">
        <v>1227</v>
      </c>
      <c r="AM271" s="68">
        <v>216</v>
      </c>
      <c r="AN271" s="69">
        <v>17.399999999999999</v>
      </c>
      <c r="AO271" s="69">
        <v>8.9</v>
      </c>
      <c r="AQ271" s="102" t="s">
        <v>714</v>
      </c>
      <c r="AR271" s="79">
        <v>11839</v>
      </c>
      <c r="AS271" s="61" t="s">
        <v>1035</v>
      </c>
      <c r="AT271" s="62">
        <v>5.2999999999999999E-2</v>
      </c>
      <c r="AU271" s="81" t="s">
        <v>473</v>
      </c>
      <c r="AV271" s="79">
        <v>9611</v>
      </c>
      <c r="AW271" s="61" t="s">
        <v>328</v>
      </c>
      <c r="AX271" s="62">
        <v>2.1000000000000001E-2</v>
      </c>
      <c r="AY271" s="81" t="s">
        <v>109</v>
      </c>
      <c r="AZ271" s="79">
        <v>1475</v>
      </c>
      <c r="BA271" s="61" t="s">
        <v>1085</v>
      </c>
      <c r="BB271" s="62">
        <v>0.28899999999999998</v>
      </c>
      <c r="BC271" s="61" t="s">
        <v>1704</v>
      </c>
      <c r="BE271" s="10" t="s">
        <v>714</v>
      </c>
      <c r="BF271" s="60">
        <v>9790</v>
      </c>
      <c r="BG271" s="61" t="s">
        <v>1873</v>
      </c>
      <c r="BH271" s="62">
        <v>3.3000000000000002E-2</v>
      </c>
      <c r="BI271" s="61" t="s">
        <v>109</v>
      </c>
      <c r="BJ271" s="60">
        <v>8573</v>
      </c>
      <c r="BK271" s="61" t="s">
        <v>334</v>
      </c>
      <c r="BL271" s="62">
        <v>2.9000000000000001E-2</v>
      </c>
      <c r="BM271" s="61" t="s">
        <v>149</v>
      </c>
      <c r="BN271" s="61">
        <v>740</v>
      </c>
      <c r="BO271" s="61" t="s">
        <v>1874</v>
      </c>
      <c r="BP271" s="62">
        <v>9.1999999999999998E-2</v>
      </c>
      <c r="BQ271" s="61" t="s">
        <v>918</v>
      </c>
      <c r="BS271" s="10" t="s">
        <v>714</v>
      </c>
      <c r="BT271" s="60">
        <v>9749</v>
      </c>
      <c r="BU271" s="61" t="s">
        <v>231</v>
      </c>
      <c r="BV271" s="62">
        <v>7.5999999999999998E-2</v>
      </c>
      <c r="BW271" s="61" t="s">
        <v>152</v>
      </c>
      <c r="BX271" s="60">
        <v>8595</v>
      </c>
      <c r="BY271" s="61" t="s">
        <v>1875</v>
      </c>
      <c r="BZ271" s="62">
        <v>4.4999999999999998E-2</v>
      </c>
      <c r="CA271" s="61" t="s">
        <v>499</v>
      </c>
      <c r="CB271" s="60">
        <v>1022</v>
      </c>
      <c r="CC271" s="61" t="s">
        <v>1876</v>
      </c>
      <c r="CD271" s="62">
        <v>0.34499999999999997</v>
      </c>
      <c r="CE271" s="61" t="s">
        <v>1526</v>
      </c>
      <c r="CG271" s="22" t="s">
        <v>723</v>
      </c>
      <c r="CH271" s="6">
        <v>11353</v>
      </c>
      <c r="CI271" s="7" t="s">
        <v>1060</v>
      </c>
      <c r="CJ271" s="11">
        <v>4.4999999999999998E-2</v>
      </c>
      <c r="CK271" s="7" t="s">
        <v>483</v>
      </c>
      <c r="CL271" s="6">
        <v>9461</v>
      </c>
      <c r="CM271" s="7" t="s">
        <v>1035</v>
      </c>
      <c r="CN271" s="11">
        <v>1.6E-2</v>
      </c>
      <c r="CO271" s="7" t="s">
        <v>107</v>
      </c>
      <c r="CP271" s="6">
        <v>1550</v>
      </c>
      <c r="CQ271" s="7" t="s">
        <v>281</v>
      </c>
      <c r="CR271" s="11">
        <v>0.20100000000000001</v>
      </c>
      <c r="CS271" s="7" t="s">
        <v>972</v>
      </c>
    </row>
    <row r="272" spans="1:97" s="15" customFormat="1">
      <c r="A272" s="101"/>
      <c r="B272" s="843"/>
      <c r="C272" s="844"/>
      <c r="D272" s="845"/>
      <c r="E272" s="846"/>
      <c r="F272" s="847"/>
      <c r="G272" s="844"/>
      <c r="H272" s="845"/>
      <c r="I272" s="846"/>
      <c r="J272" s="847"/>
      <c r="K272" s="844"/>
      <c r="L272" s="845"/>
      <c r="M272" s="848"/>
      <c r="O272" s="83"/>
      <c r="P272" s="277"/>
      <c r="Q272" s="277"/>
      <c r="R272" s="278"/>
      <c r="S272" s="279"/>
      <c r="T272" s="280"/>
      <c r="U272" s="277"/>
      <c r="V272" s="278"/>
      <c r="W272" s="279"/>
      <c r="X272" s="280"/>
      <c r="Y272" s="277"/>
      <c r="Z272" s="278"/>
      <c r="AA272" s="278"/>
      <c r="AB272" s="260"/>
      <c r="AC272" s="83"/>
      <c r="AD272" s="67"/>
      <c r="AE272" s="68"/>
      <c r="AF272" s="69"/>
      <c r="AG272" s="70"/>
      <c r="AH272" s="67"/>
      <c r="AI272" s="68"/>
      <c r="AJ272" s="69"/>
      <c r="AK272" s="70"/>
      <c r="AL272" s="67"/>
      <c r="AM272" s="68"/>
      <c r="AN272" s="69"/>
      <c r="AO272" s="69"/>
      <c r="AQ272" s="268"/>
      <c r="AR272" s="86"/>
      <c r="AS272" s="61"/>
      <c r="AT272" s="62"/>
      <c r="AU272" s="81"/>
      <c r="AV272" s="86"/>
      <c r="AW272" s="61"/>
      <c r="AX272" s="62"/>
      <c r="AY272" s="81"/>
      <c r="AZ272" s="86"/>
      <c r="BA272" s="61"/>
      <c r="BB272" s="62"/>
      <c r="BC272" s="61"/>
      <c r="BE272" s="22"/>
      <c r="BF272" s="61" t="s">
        <v>150</v>
      </c>
      <c r="BG272" s="61" t="s">
        <v>150</v>
      </c>
      <c r="BH272" s="62" t="s">
        <v>150</v>
      </c>
      <c r="BI272" s="61" t="s">
        <v>150</v>
      </c>
      <c r="BJ272" s="61" t="s">
        <v>150</v>
      </c>
      <c r="BK272" s="61" t="s">
        <v>150</v>
      </c>
      <c r="BL272" s="62" t="s">
        <v>150</v>
      </c>
      <c r="BM272" s="61" t="s">
        <v>150</v>
      </c>
      <c r="BN272" s="61" t="s">
        <v>150</v>
      </c>
      <c r="BO272" s="61" t="s">
        <v>150</v>
      </c>
      <c r="BP272" s="62" t="s">
        <v>150</v>
      </c>
      <c r="BQ272" s="61" t="s">
        <v>150</v>
      </c>
      <c r="BS272" s="22"/>
      <c r="BT272" s="6"/>
      <c r="BU272" s="7"/>
      <c r="BV272" s="11"/>
      <c r="BW272" s="7"/>
      <c r="BX272" s="6"/>
      <c r="BY272" s="7"/>
      <c r="BZ272" s="11"/>
      <c r="CA272" s="7"/>
      <c r="CB272" s="6"/>
      <c r="CC272" s="7"/>
      <c r="CD272" s="11"/>
      <c r="CE272" s="7"/>
      <c r="CG272" s="22"/>
      <c r="CH272" s="7"/>
      <c r="CI272" s="7"/>
      <c r="CJ272" s="11"/>
      <c r="CK272" s="7"/>
      <c r="CL272" s="7"/>
      <c r="CM272" s="7"/>
      <c r="CN272" s="11"/>
      <c r="CO272" s="7"/>
      <c r="CP272" s="7"/>
      <c r="CQ272" s="7"/>
      <c r="CR272" s="11"/>
      <c r="CS272" s="7"/>
    </row>
    <row r="273" spans="1:97" s="15" customFormat="1">
      <c r="A273" s="858" t="s">
        <v>727</v>
      </c>
      <c r="B273" s="850"/>
      <c r="C273" s="851"/>
      <c r="D273" s="850"/>
      <c r="E273" s="851"/>
      <c r="F273" s="850"/>
      <c r="G273" s="851"/>
      <c r="H273" s="850"/>
      <c r="I273" s="851"/>
      <c r="J273" s="850"/>
      <c r="K273" s="851"/>
      <c r="L273" s="850"/>
      <c r="M273" s="852"/>
      <c r="O273" s="105" t="s">
        <v>727</v>
      </c>
      <c r="P273" s="147"/>
      <c r="Q273" s="52"/>
      <c r="R273" s="52"/>
      <c r="S273" s="281"/>
      <c r="T273" s="147"/>
      <c r="U273" s="52"/>
      <c r="V273" s="52"/>
      <c r="W273" s="281"/>
      <c r="X273" s="147"/>
      <c r="Y273" s="52"/>
      <c r="Z273" s="52"/>
      <c r="AA273" s="52"/>
      <c r="AB273" s="260"/>
      <c r="AC273" s="105" t="s">
        <v>727</v>
      </c>
      <c r="AD273" s="50"/>
      <c r="AE273" s="51"/>
      <c r="AF273" s="52"/>
      <c r="AG273" s="53"/>
      <c r="AH273" s="50"/>
      <c r="AI273" s="51"/>
      <c r="AJ273" s="52"/>
      <c r="AK273" s="53"/>
      <c r="AL273" s="50"/>
      <c r="AM273" s="51"/>
      <c r="AN273" s="52"/>
      <c r="AO273" s="52"/>
      <c r="AQ273" s="110" t="s">
        <v>727</v>
      </c>
      <c r="AR273" s="111"/>
      <c r="AS273" s="106"/>
      <c r="AT273" s="107"/>
      <c r="AU273" s="106"/>
      <c r="AV273" s="111"/>
      <c r="AW273" s="106"/>
      <c r="AX273" s="107"/>
      <c r="AY273" s="106"/>
      <c r="AZ273" s="111"/>
      <c r="BA273" s="106"/>
      <c r="BB273" s="107"/>
      <c r="BC273" s="109"/>
      <c r="BE273" s="262" t="s">
        <v>727</v>
      </c>
      <c r="BF273" s="263"/>
      <c r="BG273" s="263"/>
      <c r="BH273" s="93"/>
      <c r="BI273" s="263"/>
      <c r="BJ273" s="263"/>
      <c r="BK273" s="263"/>
      <c r="BL273" s="93"/>
      <c r="BM273" s="263"/>
      <c r="BN273" s="263"/>
      <c r="BO273" s="263"/>
      <c r="BP273" s="93"/>
      <c r="BQ273" s="264"/>
      <c r="BS273" s="262" t="s">
        <v>727</v>
      </c>
      <c r="BT273" s="263"/>
      <c r="BU273" s="263"/>
      <c r="BV273" s="93"/>
      <c r="BW273" s="263"/>
      <c r="BX273" s="263"/>
      <c r="BY273" s="263"/>
      <c r="BZ273" s="93"/>
      <c r="CA273" s="263"/>
      <c r="CB273" s="263"/>
      <c r="CC273" s="263"/>
      <c r="CD273" s="93"/>
      <c r="CE273" s="264"/>
      <c r="CG273" s="1661" t="s">
        <v>727</v>
      </c>
      <c r="CH273" s="1662"/>
      <c r="CI273" s="1662"/>
      <c r="CJ273" s="1662"/>
      <c r="CK273" s="1662"/>
      <c r="CL273" s="1662"/>
      <c r="CM273" s="1662"/>
      <c r="CN273" s="1662"/>
      <c r="CO273" s="1662"/>
      <c r="CP273" s="1662"/>
      <c r="CQ273" s="1662"/>
      <c r="CR273" s="1662"/>
      <c r="CS273" s="1663"/>
    </row>
    <row r="274" spans="1:97" s="15" customFormat="1">
      <c r="A274" s="160" t="s">
        <v>728</v>
      </c>
      <c r="B274" s="867">
        <v>19597</v>
      </c>
      <c r="C274" s="839" t="s">
        <v>4055</v>
      </c>
      <c r="D274" s="840">
        <v>7.2999999999999995E-2</v>
      </c>
      <c r="E274" s="839" t="s">
        <v>3490</v>
      </c>
      <c r="F274" s="838">
        <v>15543</v>
      </c>
      <c r="G274" s="839" t="s">
        <v>4056</v>
      </c>
      <c r="H274" s="840">
        <v>5.8000000000000003E-2</v>
      </c>
      <c r="I274" s="839" t="s">
        <v>3496</v>
      </c>
      <c r="J274" s="838">
        <v>2737</v>
      </c>
      <c r="K274" s="839" t="s">
        <v>3705</v>
      </c>
      <c r="L274" s="840">
        <v>7.4999999999999997E-2</v>
      </c>
      <c r="M274" s="841" t="s">
        <v>4057</v>
      </c>
      <c r="O274" s="101" t="s">
        <v>728</v>
      </c>
      <c r="P274" s="277">
        <v>22507</v>
      </c>
      <c r="Q274" s="277">
        <v>1935</v>
      </c>
      <c r="R274" s="278">
        <v>7.3</v>
      </c>
      <c r="S274" s="279">
        <v>3.5</v>
      </c>
      <c r="T274" s="280">
        <v>17806</v>
      </c>
      <c r="U274" s="277">
        <v>1776</v>
      </c>
      <c r="V274" s="278">
        <v>7.4</v>
      </c>
      <c r="W274" s="279">
        <v>3.8</v>
      </c>
      <c r="X274" s="280">
        <v>3368</v>
      </c>
      <c r="Y274" s="277">
        <v>1110</v>
      </c>
      <c r="Z274" s="278">
        <v>9.3000000000000007</v>
      </c>
      <c r="AA274" s="278">
        <v>9.6999999999999993</v>
      </c>
      <c r="AB274" s="260"/>
      <c r="AC274" s="101" t="s">
        <v>728</v>
      </c>
      <c r="AD274" s="67">
        <v>20411</v>
      </c>
      <c r="AE274" s="68">
        <v>685</v>
      </c>
      <c r="AF274" s="69">
        <v>3.9</v>
      </c>
      <c r="AG274" s="70">
        <v>0.9</v>
      </c>
      <c r="AH274" s="67">
        <v>16295</v>
      </c>
      <c r="AI274" s="68">
        <v>717</v>
      </c>
      <c r="AJ274" s="69">
        <v>3</v>
      </c>
      <c r="AK274" s="70">
        <v>0.8</v>
      </c>
      <c r="AL274" s="67">
        <v>2641</v>
      </c>
      <c r="AM274" s="68">
        <v>340</v>
      </c>
      <c r="AN274" s="69">
        <v>6.6</v>
      </c>
      <c r="AO274" s="69">
        <v>4.3</v>
      </c>
      <c r="AQ274" s="102" t="s">
        <v>728</v>
      </c>
      <c r="AR274" s="79">
        <v>19654</v>
      </c>
      <c r="AS274" s="61" t="s">
        <v>577</v>
      </c>
      <c r="AT274" s="62">
        <v>4.7E-2</v>
      </c>
      <c r="AU274" s="81" t="s">
        <v>147</v>
      </c>
      <c r="AV274" s="79">
        <v>15088</v>
      </c>
      <c r="AW274" s="61" t="s">
        <v>253</v>
      </c>
      <c r="AX274" s="62">
        <v>3.5000000000000003E-2</v>
      </c>
      <c r="AY274" s="81" t="s">
        <v>146</v>
      </c>
      <c r="AZ274" s="79">
        <v>2676</v>
      </c>
      <c r="BA274" s="61" t="s">
        <v>1877</v>
      </c>
      <c r="BB274" s="62">
        <v>0.13200000000000001</v>
      </c>
      <c r="BC274" s="61" t="s">
        <v>1184</v>
      </c>
      <c r="BE274" s="10" t="s">
        <v>728</v>
      </c>
      <c r="BF274" s="60">
        <v>19820</v>
      </c>
      <c r="BG274" s="61" t="s">
        <v>1120</v>
      </c>
      <c r="BH274" s="62">
        <v>2.9000000000000001E-2</v>
      </c>
      <c r="BI274" s="61" t="s">
        <v>109</v>
      </c>
      <c r="BJ274" s="60">
        <v>16362</v>
      </c>
      <c r="BK274" s="61" t="s">
        <v>296</v>
      </c>
      <c r="BL274" s="62">
        <v>2.3E-2</v>
      </c>
      <c r="BM274" s="61" t="s">
        <v>131</v>
      </c>
      <c r="BN274" s="60">
        <v>2243</v>
      </c>
      <c r="BO274" s="61" t="s">
        <v>1560</v>
      </c>
      <c r="BP274" s="62">
        <v>1.0999999999999999E-2</v>
      </c>
      <c r="BQ274" s="61" t="s">
        <v>131</v>
      </c>
      <c r="BS274" s="10" t="s">
        <v>728</v>
      </c>
      <c r="BT274" s="60">
        <v>19563</v>
      </c>
      <c r="BU274" s="61" t="s">
        <v>1878</v>
      </c>
      <c r="BV274" s="62">
        <v>4.8000000000000001E-2</v>
      </c>
      <c r="BW274" s="61" t="s">
        <v>148</v>
      </c>
      <c r="BX274" s="60">
        <v>15740</v>
      </c>
      <c r="BY274" s="61" t="s">
        <v>1879</v>
      </c>
      <c r="BZ274" s="62">
        <v>2.9000000000000001E-2</v>
      </c>
      <c r="CA274" s="61" t="s">
        <v>109</v>
      </c>
      <c r="CB274" s="60">
        <v>2266</v>
      </c>
      <c r="CC274" s="61" t="s">
        <v>247</v>
      </c>
      <c r="CD274" s="62">
        <v>9.7000000000000003E-2</v>
      </c>
      <c r="CE274" s="61" t="s">
        <v>1057</v>
      </c>
      <c r="CG274" s="10" t="s">
        <v>728</v>
      </c>
      <c r="CH274" s="6">
        <v>19070</v>
      </c>
      <c r="CI274" s="7" t="s">
        <v>253</v>
      </c>
      <c r="CJ274" s="11">
        <v>2.8000000000000001E-2</v>
      </c>
      <c r="CK274" s="7" t="s">
        <v>107</v>
      </c>
      <c r="CL274" s="6">
        <v>15144</v>
      </c>
      <c r="CM274" s="7" t="s">
        <v>817</v>
      </c>
      <c r="CN274" s="11">
        <v>3.1E-2</v>
      </c>
      <c r="CO274" s="7" t="s">
        <v>492</v>
      </c>
      <c r="CP274" s="6">
        <v>2488</v>
      </c>
      <c r="CQ274" s="7" t="s">
        <v>1819</v>
      </c>
      <c r="CR274" s="11">
        <v>2.4E-2</v>
      </c>
      <c r="CS274" s="7" t="s">
        <v>156</v>
      </c>
    </row>
    <row r="275" spans="1:97" s="15" customFormat="1">
      <c r="A275" s="160" t="s">
        <v>740</v>
      </c>
      <c r="B275" s="867">
        <v>13349</v>
      </c>
      <c r="C275" s="839" t="s">
        <v>4058</v>
      </c>
      <c r="D275" s="840">
        <v>7.0000000000000007E-2</v>
      </c>
      <c r="E275" s="839" t="s">
        <v>3490</v>
      </c>
      <c r="F275" s="838">
        <v>8629</v>
      </c>
      <c r="G275" s="839" t="s">
        <v>4059</v>
      </c>
      <c r="H275" s="840">
        <v>1.7000000000000001E-2</v>
      </c>
      <c r="I275" s="839" t="s">
        <v>3505</v>
      </c>
      <c r="J275" s="838">
        <v>3153</v>
      </c>
      <c r="K275" s="839" t="s">
        <v>4060</v>
      </c>
      <c r="L275" s="840">
        <v>0.247</v>
      </c>
      <c r="M275" s="841" t="s">
        <v>3976</v>
      </c>
      <c r="O275" s="101" t="s">
        <v>740</v>
      </c>
      <c r="P275" s="277">
        <v>11473</v>
      </c>
      <c r="Q275" s="277">
        <v>1638</v>
      </c>
      <c r="R275" s="278">
        <v>9.6</v>
      </c>
      <c r="S275" s="279">
        <v>5.0999999999999996</v>
      </c>
      <c r="T275" s="280">
        <v>7124</v>
      </c>
      <c r="U275" s="277">
        <v>1228</v>
      </c>
      <c r="V275" s="278">
        <v>1.7</v>
      </c>
      <c r="W275" s="279">
        <v>2.4</v>
      </c>
      <c r="X275" s="280">
        <v>2869</v>
      </c>
      <c r="Y275" s="277">
        <v>807</v>
      </c>
      <c r="Z275" s="278">
        <v>33.5</v>
      </c>
      <c r="AA275" s="278">
        <v>15.7</v>
      </c>
      <c r="AB275" s="260"/>
      <c r="AC275" s="101" t="s">
        <v>740</v>
      </c>
      <c r="AD275" s="67">
        <v>13834</v>
      </c>
      <c r="AE275" s="68">
        <v>688</v>
      </c>
      <c r="AF275" s="69">
        <v>8.1999999999999993</v>
      </c>
      <c r="AG275" s="70">
        <v>1.7</v>
      </c>
      <c r="AH275" s="67">
        <v>9100</v>
      </c>
      <c r="AI275" s="68">
        <v>599</v>
      </c>
      <c r="AJ275" s="69">
        <v>3.5</v>
      </c>
      <c r="AK275" s="70">
        <v>1.6</v>
      </c>
      <c r="AL275" s="67">
        <v>3170</v>
      </c>
      <c r="AM275" s="68">
        <v>348</v>
      </c>
      <c r="AN275" s="69">
        <v>20.5</v>
      </c>
      <c r="AO275" s="69">
        <v>5.5</v>
      </c>
      <c r="AQ275" s="102" t="s">
        <v>740</v>
      </c>
      <c r="AR275" s="79">
        <v>12789</v>
      </c>
      <c r="AS275" s="61" t="s">
        <v>311</v>
      </c>
      <c r="AT275" s="62">
        <v>8.5000000000000006E-2</v>
      </c>
      <c r="AU275" s="81" t="s">
        <v>477</v>
      </c>
      <c r="AV275" s="79">
        <v>8849</v>
      </c>
      <c r="AW275" s="61" t="s">
        <v>295</v>
      </c>
      <c r="AX275" s="62">
        <v>1.6E-2</v>
      </c>
      <c r="AY275" s="81" t="s">
        <v>107</v>
      </c>
      <c r="AZ275" s="79">
        <v>3019</v>
      </c>
      <c r="BA275" s="61" t="s">
        <v>1028</v>
      </c>
      <c r="BB275" s="62">
        <v>0.24099999999999999</v>
      </c>
      <c r="BC275" s="61" t="s">
        <v>828</v>
      </c>
      <c r="BE275" s="10" t="s">
        <v>740</v>
      </c>
      <c r="BF275" s="60">
        <v>12399</v>
      </c>
      <c r="BG275" s="61" t="s">
        <v>1880</v>
      </c>
      <c r="BH275" s="62">
        <v>7.3999999999999996E-2</v>
      </c>
      <c r="BI275" s="61" t="s">
        <v>103</v>
      </c>
      <c r="BJ275" s="60">
        <v>7427</v>
      </c>
      <c r="BK275" s="61" t="s">
        <v>1382</v>
      </c>
      <c r="BL275" s="62">
        <v>3.4000000000000002E-2</v>
      </c>
      <c r="BM275" s="61" t="s">
        <v>592</v>
      </c>
      <c r="BN275" s="60">
        <v>3247</v>
      </c>
      <c r="BO275" s="61" t="s">
        <v>291</v>
      </c>
      <c r="BP275" s="62">
        <v>0.18</v>
      </c>
      <c r="BQ275" s="61" t="s">
        <v>765</v>
      </c>
      <c r="BS275" s="10" t="s">
        <v>740</v>
      </c>
      <c r="BT275" s="60">
        <v>13285</v>
      </c>
      <c r="BU275" s="61" t="s">
        <v>1881</v>
      </c>
      <c r="BV275" s="62">
        <v>0.105</v>
      </c>
      <c r="BW275" s="61" t="s">
        <v>681</v>
      </c>
      <c r="BX275" s="60">
        <v>8435</v>
      </c>
      <c r="BY275" s="61" t="s">
        <v>1882</v>
      </c>
      <c r="BZ275" s="62">
        <v>4.3999999999999997E-2</v>
      </c>
      <c r="CA275" s="61" t="s">
        <v>104</v>
      </c>
      <c r="CB275" s="60">
        <v>2851</v>
      </c>
      <c r="CC275" s="61" t="s">
        <v>92</v>
      </c>
      <c r="CD275" s="62">
        <v>0.183</v>
      </c>
      <c r="CE275" s="61" t="s">
        <v>1063</v>
      </c>
      <c r="CG275" s="10" t="s">
        <v>740</v>
      </c>
      <c r="CH275" s="6">
        <v>14242</v>
      </c>
      <c r="CI275" s="7" t="s">
        <v>313</v>
      </c>
      <c r="CJ275" s="11">
        <v>0.126</v>
      </c>
      <c r="CK275" s="7" t="s">
        <v>102</v>
      </c>
      <c r="CL275" s="6">
        <v>9869</v>
      </c>
      <c r="CM275" s="7" t="s">
        <v>826</v>
      </c>
      <c r="CN275" s="11">
        <v>7.3999999999999996E-2</v>
      </c>
      <c r="CO275" s="7" t="s">
        <v>694</v>
      </c>
      <c r="CP275" s="6">
        <v>3258</v>
      </c>
      <c r="CQ275" s="7" t="s">
        <v>1872</v>
      </c>
      <c r="CR275" s="11">
        <v>0.28100000000000003</v>
      </c>
      <c r="CS275" s="7" t="s">
        <v>490</v>
      </c>
    </row>
    <row r="276" spans="1:97" s="15" customFormat="1">
      <c r="A276" s="160" t="s">
        <v>753</v>
      </c>
      <c r="B276" s="867">
        <v>3586</v>
      </c>
      <c r="C276" s="839" t="s">
        <v>4061</v>
      </c>
      <c r="D276" s="840">
        <v>0.23599999999999999</v>
      </c>
      <c r="E276" s="839" t="s">
        <v>3819</v>
      </c>
      <c r="F276" s="838">
        <v>2249</v>
      </c>
      <c r="G276" s="839" t="s">
        <v>4062</v>
      </c>
      <c r="H276" s="840">
        <v>9.0999999999999998E-2</v>
      </c>
      <c r="I276" s="839" t="s">
        <v>3952</v>
      </c>
      <c r="J276" s="838">
        <v>723</v>
      </c>
      <c r="K276" s="839" t="s">
        <v>4063</v>
      </c>
      <c r="L276" s="840">
        <v>0.35799999999999998</v>
      </c>
      <c r="M276" s="841" t="s">
        <v>4064</v>
      </c>
      <c r="O276" s="101" t="s">
        <v>753</v>
      </c>
      <c r="P276" s="277">
        <v>2820</v>
      </c>
      <c r="Q276" s="277">
        <v>950</v>
      </c>
      <c r="R276" s="278">
        <v>19.600000000000001</v>
      </c>
      <c r="S276" s="279">
        <v>14.7</v>
      </c>
      <c r="T276" s="280">
        <v>2158</v>
      </c>
      <c r="U276" s="277">
        <v>845</v>
      </c>
      <c r="V276" s="278">
        <v>20.7</v>
      </c>
      <c r="W276" s="279">
        <v>18.5</v>
      </c>
      <c r="X276" s="280">
        <v>492</v>
      </c>
      <c r="Y276" s="277">
        <v>313</v>
      </c>
      <c r="Z276" s="278">
        <v>18.899999999999999</v>
      </c>
      <c r="AA276" s="278">
        <v>29.5</v>
      </c>
      <c r="AB276" s="260"/>
      <c r="AC276" s="101" t="s">
        <v>753</v>
      </c>
      <c r="AD276" s="67">
        <v>3403</v>
      </c>
      <c r="AE276" s="68">
        <v>398</v>
      </c>
      <c r="AF276" s="69">
        <v>15</v>
      </c>
      <c r="AG276" s="70">
        <v>4.9000000000000004</v>
      </c>
      <c r="AH276" s="67">
        <v>2347</v>
      </c>
      <c r="AI276" s="68">
        <v>336</v>
      </c>
      <c r="AJ276" s="69">
        <v>10.9</v>
      </c>
      <c r="AK276" s="70">
        <v>4.5999999999999996</v>
      </c>
      <c r="AL276" s="67">
        <v>751</v>
      </c>
      <c r="AM276" s="68">
        <v>202</v>
      </c>
      <c r="AN276" s="69">
        <v>28.9</v>
      </c>
      <c r="AO276" s="69">
        <v>14.3</v>
      </c>
      <c r="AQ276" s="102" t="s">
        <v>753</v>
      </c>
      <c r="AR276" s="79">
        <v>3509</v>
      </c>
      <c r="AS276" s="61" t="s">
        <v>1883</v>
      </c>
      <c r="AT276" s="62">
        <v>0.11899999999999999</v>
      </c>
      <c r="AU276" s="81" t="s">
        <v>996</v>
      </c>
      <c r="AV276" s="79">
        <v>2548</v>
      </c>
      <c r="AW276" s="61" t="s">
        <v>1884</v>
      </c>
      <c r="AX276" s="62">
        <v>0.13100000000000001</v>
      </c>
      <c r="AY276" s="81" t="s">
        <v>930</v>
      </c>
      <c r="AZ276" s="86">
        <v>403</v>
      </c>
      <c r="BA276" s="61" t="s">
        <v>380</v>
      </c>
      <c r="BB276" s="62">
        <v>0.20599999999999999</v>
      </c>
      <c r="BC276" s="61" t="s">
        <v>1885</v>
      </c>
      <c r="BE276" s="10" t="s">
        <v>753</v>
      </c>
      <c r="BF276" s="60">
        <v>3626</v>
      </c>
      <c r="BG276" s="61" t="s">
        <v>756</v>
      </c>
      <c r="BH276" s="62">
        <v>0.122</v>
      </c>
      <c r="BI276" s="61" t="s">
        <v>676</v>
      </c>
      <c r="BJ276" s="60">
        <v>2624</v>
      </c>
      <c r="BK276" s="61" t="s">
        <v>198</v>
      </c>
      <c r="BL276" s="62">
        <v>0.14299999999999999</v>
      </c>
      <c r="BM276" s="61" t="s">
        <v>772</v>
      </c>
      <c r="BN276" s="61">
        <v>732</v>
      </c>
      <c r="BO276" s="61" t="s">
        <v>1274</v>
      </c>
      <c r="BP276" s="62">
        <v>9.4E-2</v>
      </c>
      <c r="BQ276" s="61" t="s">
        <v>1742</v>
      </c>
      <c r="BS276" s="10" t="s">
        <v>753</v>
      </c>
      <c r="BT276" s="60">
        <v>3450</v>
      </c>
      <c r="BU276" s="61" t="s">
        <v>1886</v>
      </c>
      <c r="BV276" s="62">
        <v>0.11799999999999999</v>
      </c>
      <c r="BW276" s="61" t="s">
        <v>1057</v>
      </c>
      <c r="BX276" s="60">
        <v>2346</v>
      </c>
      <c r="BY276" s="61" t="s">
        <v>1887</v>
      </c>
      <c r="BZ276" s="62">
        <v>7.1999999999999995E-2</v>
      </c>
      <c r="CA276" s="61" t="s">
        <v>1042</v>
      </c>
      <c r="CB276" s="61">
        <v>764</v>
      </c>
      <c r="CC276" s="61" t="s">
        <v>422</v>
      </c>
      <c r="CD276" s="62">
        <v>0.29499999999999998</v>
      </c>
      <c r="CE276" s="61" t="s">
        <v>1888</v>
      </c>
      <c r="CG276" s="10" t="s">
        <v>753</v>
      </c>
      <c r="CH276" s="6">
        <v>3434</v>
      </c>
      <c r="CI276" s="7" t="s">
        <v>1889</v>
      </c>
      <c r="CJ276" s="11">
        <v>0.318</v>
      </c>
      <c r="CK276" s="7" t="s">
        <v>1083</v>
      </c>
      <c r="CL276" s="6">
        <v>2101</v>
      </c>
      <c r="CM276" s="7" t="s">
        <v>1890</v>
      </c>
      <c r="CN276" s="11">
        <v>0.187</v>
      </c>
      <c r="CO276" s="7" t="s">
        <v>1700</v>
      </c>
      <c r="CP276" s="6">
        <v>1153</v>
      </c>
      <c r="CQ276" s="7" t="s">
        <v>422</v>
      </c>
      <c r="CR276" s="11">
        <v>0.47399999999999998</v>
      </c>
      <c r="CS276" s="7" t="s">
        <v>1140</v>
      </c>
    </row>
    <row r="277" spans="1:97" s="15" customFormat="1">
      <c r="A277" s="160" t="s">
        <v>768</v>
      </c>
      <c r="B277" s="867">
        <v>646</v>
      </c>
      <c r="C277" s="839" t="s">
        <v>4065</v>
      </c>
      <c r="D277" s="840">
        <v>0.53400000000000003</v>
      </c>
      <c r="E277" s="839" t="s">
        <v>4066</v>
      </c>
      <c r="F277" s="838">
        <v>646</v>
      </c>
      <c r="G277" s="839" t="s">
        <v>4065</v>
      </c>
      <c r="H277" s="840">
        <v>0.53400000000000003</v>
      </c>
      <c r="I277" s="839" t="s">
        <v>4066</v>
      </c>
      <c r="J277" s="838">
        <v>0</v>
      </c>
      <c r="K277" s="839" t="s">
        <v>4067</v>
      </c>
      <c r="L277" s="840" t="s">
        <v>22</v>
      </c>
      <c r="M277" s="841" t="s">
        <v>400</v>
      </c>
      <c r="O277" s="101" t="s">
        <v>768</v>
      </c>
      <c r="P277" s="277">
        <v>104</v>
      </c>
      <c r="Q277" s="277">
        <v>165</v>
      </c>
      <c r="R277" s="278">
        <v>89.4</v>
      </c>
      <c r="S277" s="279">
        <v>39.5</v>
      </c>
      <c r="T277" s="280">
        <v>104</v>
      </c>
      <c r="U277" s="277">
        <v>165</v>
      </c>
      <c r="V277" s="278">
        <v>89.4</v>
      </c>
      <c r="W277" s="279">
        <v>39.5</v>
      </c>
      <c r="X277" s="280">
        <v>0</v>
      </c>
      <c r="Y277" s="277">
        <v>195</v>
      </c>
      <c r="Z277" s="278" t="s">
        <v>22</v>
      </c>
      <c r="AA277" s="278" t="s">
        <v>400</v>
      </c>
      <c r="AB277" s="260"/>
      <c r="AC277" s="101" t="s">
        <v>768</v>
      </c>
      <c r="AD277" s="67">
        <v>414</v>
      </c>
      <c r="AE277" s="68">
        <v>111</v>
      </c>
      <c r="AF277" s="69">
        <v>16.399999999999999</v>
      </c>
      <c r="AG277" s="70">
        <v>10.5</v>
      </c>
      <c r="AH277" s="67">
        <v>223</v>
      </c>
      <c r="AI277" s="68">
        <v>95</v>
      </c>
      <c r="AJ277" s="69">
        <v>17</v>
      </c>
      <c r="AK277" s="70">
        <v>12.6</v>
      </c>
      <c r="AL277" s="67">
        <v>128</v>
      </c>
      <c r="AM277" s="68">
        <v>63</v>
      </c>
      <c r="AN277" s="69">
        <v>23.4</v>
      </c>
      <c r="AO277" s="69">
        <v>23.7</v>
      </c>
      <c r="AQ277" s="102" t="s">
        <v>768</v>
      </c>
      <c r="AR277" s="86">
        <v>445</v>
      </c>
      <c r="AS277" s="61" t="s">
        <v>1758</v>
      </c>
      <c r="AT277" s="62">
        <v>7.1999999999999995E-2</v>
      </c>
      <c r="AU277" s="81" t="s">
        <v>963</v>
      </c>
      <c r="AV277" s="86">
        <v>425</v>
      </c>
      <c r="AW277" s="61" t="s">
        <v>1787</v>
      </c>
      <c r="AX277" s="62">
        <v>2.8000000000000001E-2</v>
      </c>
      <c r="AY277" s="81" t="s">
        <v>1588</v>
      </c>
      <c r="AZ277" s="86">
        <v>20</v>
      </c>
      <c r="BA277" s="61" t="s">
        <v>1891</v>
      </c>
      <c r="BB277" s="62">
        <v>1</v>
      </c>
      <c r="BC277" s="61" t="s">
        <v>1157</v>
      </c>
      <c r="BE277" s="10" t="s">
        <v>768</v>
      </c>
      <c r="BF277" s="61">
        <v>538</v>
      </c>
      <c r="BG277" s="61" t="s">
        <v>1892</v>
      </c>
      <c r="BH277" s="62">
        <v>3.3000000000000002E-2</v>
      </c>
      <c r="BI277" s="61" t="s">
        <v>600</v>
      </c>
      <c r="BJ277" s="61">
        <v>215</v>
      </c>
      <c r="BK277" s="61" t="s">
        <v>1431</v>
      </c>
      <c r="BL277" s="62">
        <v>8.4000000000000005E-2</v>
      </c>
      <c r="BM277" s="61" t="s">
        <v>1173</v>
      </c>
      <c r="BN277" s="61">
        <v>95</v>
      </c>
      <c r="BO277" s="61" t="s">
        <v>1893</v>
      </c>
      <c r="BP277" s="62">
        <v>0</v>
      </c>
      <c r="BQ277" s="61" t="s">
        <v>1894</v>
      </c>
      <c r="BS277" s="10" t="s">
        <v>768</v>
      </c>
      <c r="BT277" s="61">
        <v>203</v>
      </c>
      <c r="BU277" s="61" t="s">
        <v>1537</v>
      </c>
      <c r="BV277" s="62">
        <v>0.56699999999999995</v>
      </c>
      <c r="BW277" s="61" t="s">
        <v>1149</v>
      </c>
      <c r="BX277" s="61">
        <v>137</v>
      </c>
      <c r="BY277" s="61" t="s">
        <v>1733</v>
      </c>
      <c r="BZ277" s="62">
        <v>0.69299999999999995</v>
      </c>
      <c r="CA277" s="61" t="s">
        <v>1895</v>
      </c>
      <c r="CB277" s="61">
        <v>66</v>
      </c>
      <c r="CC277" s="61" t="s">
        <v>1896</v>
      </c>
      <c r="CD277" s="62">
        <v>0.30299999999999999</v>
      </c>
      <c r="CE277" s="61" t="s">
        <v>1897</v>
      </c>
      <c r="CG277" s="10" t="s">
        <v>768</v>
      </c>
      <c r="CH277" s="7">
        <v>403</v>
      </c>
      <c r="CI277" s="7" t="s">
        <v>1898</v>
      </c>
      <c r="CJ277" s="11">
        <v>6.5000000000000002E-2</v>
      </c>
      <c r="CK277" s="7" t="s">
        <v>1170</v>
      </c>
      <c r="CL277" s="7">
        <v>170</v>
      </c>
      <c r="CM277" s="7" t="s">
        <v>1899</v>
      </c>
      <c r="CN277" s="11">
        <v>6.5000000000000002E-2</v>
      </c>
      <c r="CO277" s="7" t="s">
        <v>834</v>
      </c>
      <c r="CP277" s="7">
        <v>233</v>
      </c>
      <c r="CQ277" s="7" t="s">
        <v>1900</v>
      </c>
      <c r="CR277" s="11">
        <v>6.4000000000000001E-2</v>
      </c>
      <c r="CS277" s="7" t="s">
        <v>970</v>
      </c>
    </row>
    <row r="278" spans="1:97" s="15" customFormat="1">
      <c r="A278" s="101"/>
      <c r="B278" s="843"/>
      <c r="C278" s="844"/>
      <c r="D278" s="845"/>
      <c r="E278" s="846"/>
      <c r="F278" s="847"/>
      <c r="G278" s="844"/>
      <c r="H278" s="845"/>
      <c r="I278" s="846"/>
      <c r="J278" s="847"/>
      <c r="K278" s="844"/>
      <c r="L278" s="845"/>
      <c r="M278" s="848"/>
      <c r="O278" s="83"/>
      <c r="P278" s="277"/>
      <c r="Q278" s="277"/>
      <c r="R278" s="278"/>
      <c r="S278" s="279"/>
      <c r="T278" s="280"/>
      <c r="U278" s="277"/>
      <c r="V278" s="278"/>
      <c r="W278" s="279"/>
      <c r="X278" s="280"/>
      <c r="Y278" s="277"/>
      <c r="Z278" s="278"/>
      <c r="AA278" s="278"/>
      <c r="AB278" s="260"/>
      <c r="AC278" s="83"/>
      <c r="AD278" s="67"/>
      <c r="AE278" s="68"/>
      <c r="AF278" s="69"/>
      <c r="AG278" s="70"/>
      <c r="AH278" s="67"/>
      <c r="AI278" s="68"/>
      <c r="AJ278" s="69"/>
      <c r="AK278" s="70"/>
      <c r="AL278" s="67"/>
      <c r="AM278" s="68"/>
      <c r="AN278" s="69"/>
      <c r="AO278" s="69"/>
      <c r="AQ278" s="268"/>
      <c r="AR278" s="96"/>
      <c r="AS278" s="7"/>
      <c r="AT278" s="11"/>
      <c r="AU278" s="97"/>
      <c r="AV278" s="96"/>
      <c r="AW278" s="7"/>
      <c r="AX278" s="11"/>
      <c r="AY278" s="97"/>
      <c r="AZ278" s="96"/>
      <c r="BA278" s="7"/>
      <c r="BB278" s="11"/>
      <c r="BC278" s="7"/>
      <c r="BE278" s="22"/>
      <c r="BF278" s="6"/>
      <c r="BG278" s="7"/>
      <c r="BH278" s="11"/>
      <c r="BI278" s="7"/>
      <c r="BJ278" s="6"/>
      <c r="BK278" s="7"/>
      <c r="BL278" s="11"/>
      <c r="BM278" s="7"/>
      <c r="BN278" s="6"/>
      <c r="BO278" s="7"/>
      <c r="BP278" s="11"/>
      <c r="BQ278" s="7"/>
      <c r="BS278" s="22"/>
      <c r="BT278" s="6"/>
      <c r="BU278" s="7"/>
      <c r="BV278" s="11"/>
      <c r="BW278" s="7"/>
      <c r="BX278" s="6"/>
      <c r="BY278" s="7"/>
      <c r="BZ278" s="11"/>
      <c r="CA278" s="7"/>
      <c r="CB278" s="6"/>
      <c r="CC278" s="7"/>
      <c r="CD278" s="11"/>
      <c r="CE278" s="7"/>
      <c r="CG278" s="22"/>
      <c r="CH278" s="7"/>
      <c r="CI278" s="7"/>
      <c r="CJ278" s="11"/>
      <c r="CK278" s="7"/>
      <c r="CL278" s="7"/>
      <c r="CM278" s="7"/>
      <c r="CN278" s="11"/>
      <c r="CO278" s="7"/>
      <c r="CP278" s="7"/>
      <c r="CQ278" s="7"/>
      <c r="CR278" s="11"/>
      <c r="CS278" s="7"/>
    </row>
    <row r="279" spans="1:97" s="15" customFormat="1">
      <c r="A279" s="858" t="s">
        <v>786</v>
      </c>
      <c r="B279" s="850"/>
      <c r="C279" s="851"/>
      <c r="D279" s="850"/>
      <c r="E279" s="851"/>
      <c r="F279" s="850"/>
      <c r="G279" s="851"/>
      <c r="H279" s="850"/>
      <c r="I279" s="851"/>
      <c r="J279" s="850"/>
      <c r="K279" s="851"/>
      <c r="L279" s="850"/>
      <c r="M279" s="852"/>
      <c r="O279" s="105" t="s">
        <v>786</v>
      </c>
      <c r="P279" s="147"/>
      <c r="Q279" s="52"/>
      <c r="R279" s="52"/>
      <c r="S279" s="281"/>
      <c r="T279" s="147"/>
      <c r="U279" s="52"/>
      <c r="V279" s="52"/>
      <c r="W279" s="281"/>
      <c r="X279" s="147"/>
      <c r="Y279" s="52"/>
      <c r="Z279" s="52"/>
      <c r="AA279" s="52"/>
      <c r="AB279" s="260"/>
      <c r="AC279" s="105" t="s">
        <v>786</v>
      </c>
      <c r="AD279" s="50"/>
      <c r="AE279" s="51"/>
      <c r="AF279" s="52"/>
      <c r="AG279" s="53"/>
      <c r="AH279" s="50"/>
      <c r="AI279" s="51"/>
      <c r="AJ279" s="52"/>
      <c r="AK279" s="53"/>
      <c r="AL279" s="50"/>
      <c r="AM279" s="51"/>
      <c r="AN279" s="52"/>
      <c r="AO279" s="52"/>
      <c r="AQ279" s="110" t="s">
        <v>786</v>
      </c>
      <c r="AR279" s="111"/>
      <c r="AS279" s="106"/>
      <c r="AT279" s="107"/>
      <c r="AU279" s="106"/>
      <c r="AV279" s="111"/>
      <c r="AW279" s="106"/>
      <c r="AX279" s="107"/>
      <c r="AY279" s="106"/>
      <c r="AZ279" s="111"/>
      <c r="BA279" s="106"/>
      <c r="BB279" s="107"/>
      <c r="BC279" s="109"/>
      <c r="BE279" s="262" t="s">
        <v>786</v>
      </c>
      <c r="BF279" s="263"/>
      <c r="BG279" s="263"/>
      <c r="BH279" s="93"/>
      <c r="BI279" s="263"/>
      <c r="BJ279" s="263"/>
      <c r="BK279" s="263"/>
      <c r="BL279" s="93"/>
      <c r="BM279" s="263"/>
      <c r="BN279" s="263"/>
      <c r="BO279" s="263"/>
      <c r="BP279" s="93"/>
      <c r="BQ279" s="264"/>
      <c r="BS279" s="262" t="s">
        <v>786</v>
      </c>
      <c r="BT279" s="263"/>
      <c r="BU279" s="263"/>
      <c r="BV279" s="93"/>
      <c r="BW279" s="263"/>
      <c r="BX279" s="263"/>
      <c r="BY279" s="263"/>
      <c r="BZ279" s="93"/>
      <c r="CA279" s="263"/>
      <c r="CB279" s="263"/>
      <c r="CC279" s="263"/>
      <c r="CD279" s="93"/>
      <c r="CE279" s="264"/>
      <c r="CG279" s="1661" t="s">
        <v>786</v>
      </c>
      <c r="CH279" s="1662"/>
      <c r="CI279" s="1662"/>
      <c r="CJ279" s="1662"/>
      <c r="CK279" s="1662"/>
      <c r="CL279" s="1662"/>
      <c r="CM279" s="1662"/>
      <c r="CN279" s="1662"/>
      <c r="CO279" s="1662"/>
      <c r="CP279" s="1662"/>
      <c r="CQ279" s="1662"/>
      <c r="CR279" s="1662"/>
      <c r="CS279" s="1663"/>
    </row>
    <row r="280" spans="1:97" s="15" customFormat="1">
      <c r="A280" s="160" t="s">
        <v>787</v>
      </c>
      <c r="B280" s="867">
        <v>16209</v>
      </c>
      <c r="C280" s="839" t="s">
        <v>4068</v>
      </c>
      <c r="D280" s="840">
        <v>6.4000000000000001E-2</v>
      </c>
      <c r="E280" s="839" t="s">
        <v>3714</v>
      </c>
      <c r="F280" s="838">
        <v>11338</v>
      </c>
      <c r="G280" s="839" t="s">
        <v>4069</v>
      </c>
      <c r="H280" s="840">
        <v>0.05</v>
      </c>
      <c r="I280" s="839" t="s">
        <v>3608</v>
      </c>
      <c r="J280" s="838">
        <v>3037</v>
      </c>
      <c r="K280" s="839" t="s">
        <v>3691</v>
      </c>
      <c r="L280" s="840">
        <v>7.0999999999999994E-2</v>
      </c>
      <c r="M280" s="841" t="s">
        <v>3563</v>
      </c>
      <c r="O280" s="101" t="s">
        <v>787</v>
      </c>
      <c r="P280" s="277">
        <v>19075</v>
      </c>
      <c r="Q280" s="277">
        <v>1829</v>
      </c>
      <c r="R280" s="278">
        <v>8.4</v>
      </c>
      <c r="S280" s="279">
        <v>4.0999999999999996</v>
      </c>
      <c r="T280" s="280">
        <v>14559</v>
      </c>
      <c r="U280" s="277">
        <v>1646</v>
      </c>
      <c r="V280" s="278">
        <v>8.9</v>
      </c>
      <c r="W280" s="279">
        <v>4.5</v>
      </c>
      <c r="X280" s="280">
        <v>3168</v>
      </c>
      <c r="Y280" s="277">
        <v>996</v>
      </c>
      <c r="Z280" s="278">
        <v>9.8000000000000007</v>
      </c>
      <c r="AA280" s="278">
        <v>10.1</v>
      </c>
      <c r="AB280" s="260"/>
      <c r="AC280" s="101" t="s">
        <v>787</v>
      </c>
      <c r="AD280" s="67">
        <v>16925</v>
      </c>
      <c r="AE280" s="68">
        <v>662</v>
      </c>
      <c r="AF280" s="69">
        <v>6.1</v>
      </c>
      <c r="AG280" s="70">
        <v>1.3</v>
      </c>
      <c r="AH280" s="67">
        <v>12102</v>
      </c>
      <c r="AI280" s="68">
        <v>714</v>
      </c>
      <c r="AJ280" s="69">
        <v>3.6</v>
      </c>
      <c r="AK280" s="70">
        <v>1.1000000000000001</v>
      </c>
      <c r="AL280" s="67">
        <v>3122</v>
      </c>
      <c r="AM280" s="68">
        <v>377</v>
      </c>
      <c r="AN280" s="69">
        <v>12.6</v>
      </c>
      <c r="AO280" s="69">
        <v>4.2</v>
      </c>
      <c r="AQ280" s="102" t="s">
        <v>787</v>
      </c>
      <c r="AR280" s="79">
        <v>16496</v>
      </c>
      <c r="AS280" s="61" t="s">
        <v>517</v>
      </c>
      <c r="AT280" s="62">
        <v>7.8E-2</v>
      </c>
      <c r="AU280" s="81" t="s">
        <v>502</v>
      </c>
      <c r="AV280" s="79">
        <v>11999</v>
      </c>
      <c r="AW280" s="61" t="s">
        <v>1772</v>
      </c>
      <c r="AX280" s="62">
        <v>4.2999999999999997E-2</v>
      </c>
      <c r="AY280" s="81" t="s">
        <v>592</v>
      </c>
      <c r="AZ280" s="79">
        <v>2682</v>
      </c>
      <c r="BA280" s="61" t="s">
        <v>1901</v>
      </c>
      <c r="BB280" s="62">
        <v>0.246</v>
      </c>
      <c r="BC280" s="61" t="s">
        <v>963</v>
      </c>
      <c r="BE280" s="10" t="s">
        <v>787</v>
      </c>
      <c r="BF280" s="60">
        <v>15958</v>
      </c>
      <c r="BG280" s="61" t="s">
        <v>369</v>
      </c>
      <c r="BH280" s="62">
        <v>4.8000000000000001E-2</v>
      </c>
      <c r="BI280" s="61" t="s">
        <v>143</v>
      </c>
      <c r="BJ280" s="60">
        <v>11637</v>
      </c>
      <c r="BK280" s="61" t="s">
        <v>312</v>
      </c>
      <c r="BL280" s="62">
        <v>3.1E-2</v>
      </c>
      <c r="BM280" s="61" t="s">
        <v>145</v>
      </c>
      <c r="BN280" s="60">
        <v>2722</v>
      </c>
      <c r="BO280" s="61" t="s">
        <v>1071</v>
      </c>
      <c r="BP280" s="62">
        <v>6.2E-2</v>
      </c>
      <c r="BQ280" s="61" t="s">
        <v>604</v>
      </c>
      <c r="BS280" s="10" t="s">
        <v>787</v>
      </c>
      <c r="BT280" s="60">
        <v>16233</v>
      </c>
      <c r="BU280" s="61" t="s">
        <v>1902</v>
      </c>
      <c r="BV280" s="62">
        <v>7.6999999999999999E-2</v>
      </c>
      <c r="BW280" s="61" t="s">
        <v>502</v>
      </c>
      <c r="BX280" s="60">
        <v>12124</v>
      </c>
      <c r="BY280" s="61" t="s">
        <v>1795</v>
      </c>
      <c r="BZ280" s="62">
        <v>3.7999999999999999E-2</v>
      </c>
      <c r="CA280" s="61" t="s">
        <v>146</v>
      </c>
      <c r="CB280" s="60">
        <v>2494</v>
      </c>
      <c r="CC280" s="61" t="s">
        <v>222</v>
      </c>
      <c r="CD280" s="62">
        <v>0.113</v>
      </c>
      <c r="CE280" s="61" t="s">
        <v>1057</v>
      </c>
      <c r="CG280" s="10" t="s">
        <v>787</v>
      </c>
      <c r="CH280" s="6">
        <v>16518</v>
      </c>
      <c r="CI280" s="7" t="s">
        <v>337</v>
      </c>
      <c r="CJ280" s="11">
        <v>6.0999999999999999E-2</v>
      </c>
      <c r="CK280" s="7" t="s">
        <v>456</v>
      </c>
      <c r="CL280" s="6">
        <v>11396</v>
      </c>
      <c r="CM280" s="7" t="s">
        <v>321</v>
      </c>
      <c r="CN280" s="11">
        <v>3.2000000000000001E-2</v>
      </c>
      <c r="CO280" s="7" t="s">
        <v>147</v>
      </c>
      <c r="CP280" s="6">
        <v>3230</v>
      </c>
      <c r="CQ280" s="7" t="s">
        <v>995</v>
      </c>
      <c r="CR280" s="11">
        <v>0.16400000000000001</v>
      </c>
      <c r="CS280" s="7" t="s">
        <v>1057</v>
      </c>
    </row>
    <row r="281" spans="1:97" s="15" customFormat="1">
      <c r="A281" s="160" t="s">
        <v>799</v>
      </c>
      <c r="B281" s="867">
        <v>13424</v>
      </c>
      <c r="C281" s="839" t="s">
        <v>4070</v>
      </c>
      <c r="D281" s="840">
        <v>0.13300000000000001</v>
      </c>
      <c r="E281" s="839" t="s">
        <v>3654</v>
      </c>
      <c r="F281" s="838">
        <v>9687</v>
      </c>
      <c r="G281" s="839" t="s">
        <v>4071</v>
      </c>
      <c r="H281" s="840">
        <v>4.2999999999999997E-2</v>
      </c>
      <c r="I281" s="839" t="s">
        <v>3867</v>
      </c>
      <c r="J281" s="838">
        <v>2586</v>
      </c>
      <c r="K281" s="839" t="s">
        <v>4072</v>
      </c>
      <c r="L281" s="840">
        <v>0.35199999999999998</v>
      </c>
      <c r="M281" s="841" t="s">
        <v>4073</v>
      </c>
      <c r="O281" s="101" t="s">
        <v>799</v>
      </c>
      <c r="P281" s="277">
        <v>12412</v>
      </c>
      <c r="Q281" s="277">
        <v>1456</v>
      </c>
      <c r="R281" s="278">
        <v>9.1999999999999993</v>
      </c>
      <c r="S281" s="279">
        <v>4.7</v>
      </c>
      <c r="T281" s="280">
        <v>8536</v>
      </c>
      <c r="U281" s="277">
        <v>1319</v>
      </c>
      <c r="V281" s="278">
        <v>1.8</v>
      </c>
      <c r="W281" s="279">
        <v>2.2000000000000002</v>
      </c>
      <c r="X281" s="280">
        <v>2566</v>
      </c>
      <c r="Y281" s="277">
        <v>798</v>
      </c>
      <c r="Z281" s="278">
        <v>37.4</v>
      </c>
      <c r="AA281" s="278">
        <v>19.7</v>
      </c>
      <c r="AB281" s="260"/>
      <c r="AC281" s="101" t="s">
        <v>799</v>
      </c>
      <c r="AD281" s="67">
        <v>14628</v>
      </c>
      <c r="AE281" s="68">
        <v>695</v>
      </c>
      <c r="AF281" s="69">
        <v>6.1</v>
      </c>
      <c r="AG281" s="70">
        <v>1.4</v>
      </c>
      <c r="AH281" s="67">
        <v>10933</v>
      </c>
      <c r="AI281" s="68">
        <v>624</v>
      </c>
      <c r="AJ281" s="69">
        <v>2.1</v>
      </c>
      <c r="AK281" s="70">
        <v>0.8</v>
      </c>
      <c r="AL281" s="67">
        <v>2438</v>
      </c>
      <c r="AM281" s="68">
        <v>376</v>
      </c>
      <c r="AN281" s="69">
        <v>23.7</v>
      </c>
      <c r="AO281" s="69">
        <v>6.6</v>
      </c>
      <c r="AQ281" s="102" t="s">
        <v>799</v>
      </c>
      <c r="AR281" s="79">
        <v>12907</v>
      </c>
      <c r="AS281" s="61" t="s">
        <v>1903</v>
      </c>
      <c r="AT281" s="62">
        <v>5.5E-2</v>
      </c>
      <c r="AU281" s="81" t="s">
        <v>316</v>
      </c>
      <c r="AV281" s="79">
        <v>9634</v>
      </c>
      <c r="AW281" s="61" t="s">
        <v>1185</v>
      </c>
      <c r="AX281" s="62">
        <v>4.0000000000000001E-3</v>
      </c>
      <c r="AY281" s="81" t="s">
        <v>119</v>
      </c>
      <c r="AZ281" s="79">
        <v>2325</v>
      </c>
      <c r="BA281" s="61" t="s">
        <v>1904</v>
      </c>
      <c r="BB281" s="62">
        <v>0.21199999999999999</v>
      </c>
      <c r="BC281" s="61" t="s">
        <v>1134</v>
      </c>
      <c r="BE281" s="10" t="s">
        <v>799</v>
      </c>
      <c r="BF281" s="60">
        <v>14153</v>
      </c>
      <c r="BG281" s="61" t="s">
        <v>1316</v>
      </c>
      <c r="BH281" s="62">
        <v>0.05</v>
      </c>
      <c r="BI281" s="61" t="s">
        <v>502</v>
      </c>
      <c r="BJ281" s="60">
        <v>9940</v>
      </c>
      <c r="BK281" s="61" t="s">
        <v>1905</v>
      </c>
      <c r="BL281" s="62">
        <v>2.5000000000000001E-2</v>
      </c>
      <c r="BM281" s="61" t="s">
        <v>149</v>
      </c>
      <c r="BN281" s="60">
        <v>2706</v>
      </c>
      <c r="BO281" s="61" t="s">
        <v>358</v>
      </c>
      <c r="BP281" s="62">
        <v>0.17199999999999999</v>
      </c>
      <c r="BQ281" s="61" t="s">
        <v>1817</v>
      </c>
      <c r="BS281" s="10" t="s">
        <v>799</v>
      </c>
      <c r="BT281" s="60">
        <v>13678</v>
      </c>
      <c r="BU281" s="61" t="s">
        <v>1906</v>
      </c>
      <c r="BV281" s="62">
        <v>9.4E-2</v>
      </c>
      <c r="BW281" s="61" t="s">
        <v>644</v>
      </c>
      <c r="BX281" s="60">
        <v>9407</v>
      </c>
      <c r="BY281" s="61" t="s">
        <v>1907</v>
      </c>
      <c r="BZ281" s="62">
        <v>0.04</v>
      </c>
      <c r="CA281" s="61" t="s">
        <v>488</v>
      </c>
      <c r="CB281" s="60">
        <v>2407</v>
      </c>
      <c r="CC281" s="61" t="s">
        <v>299</v>
      </c>
      <c r="CD281" s="62">
        <v>0.27100000000000002</v>
      </c>
      <c r="CE281" s="61" t="s">
        <v>1093</v>
      </c>
      <c r="CG281" s="10" t="s">
        <v>799</v>
      </c>
      <c r="CH281" s="6">
        <v>14750</v>
      </c>
      <c r="CI281" s="7" t="s">
        <v>1908</v>
      </c>
      <c r="CJ281" s="11">
        <v>7.9000000000000001E-2</v>
      </c>
      <c r="CK281" s="7" t="s">
        <v>316</v>
      </c>
      <c r="CL281" s="6">
        <v>11421</v>
      </c>
      <c r="CM281" s="7" t="s">
        <v>383</v>
      </c>
      <c r="CN281" s="11">
        <v>3.2000000000000001E-2</v>
      </c>
      <c r="CO281" s="7" t="s">
        <v>592</v>
      </c>
      <c r="CP281" s="6">
        <v>2695</v>
      </c>
      <c r="CQ281" s="7" t="s">
        <v>436</v>
      </c>
      <c r="CR281" s="11">
        <v>0.28499999999999998</v>
      </c>
      <c r="CS281" s="7" t="s">
        <v>1110</v>
      </c>
    </row>
    <row r="282" spans="1:97" s="15" customFormat="1">
      <c r="A282" s="160" t="s">
        <v>811</v>
      </c>
      <c r="B282" s="867">
        <v>4938</v>
      </c>
      <c r="C282" s="839" t="s">
        <v>4015</v>
      </c>
      <c r="D282" s="840">
        <v>6.9000000000000006E-2</v>
      </c>
      <c r="E282" s="839" t="s">
        <v>3972</v>
      </c>
      <c r="F282" s="838">
        <v>3782</v>
      </c>
      <c r="G282" s="839" t="s">
        <v>4074</v>
      </c>
      <c r="H282" s="840">
        <v>7.0999999999999994E-2</v>
      </c>
      <c r="I282" s="839" t="s">
        <v>3882</v>
      </c>
      <c r="J282" s="838">
        <v>871</v>
      </c>
      <c r="K282" s="839" t="s">
        <v>4075</v>
      </c>
      <c r="L282" s="840">
        <v>8.4000000000000005E-2</v>
      </c>
      <c r="M282" s="841" t="s">
        <v>4076</v>
      </c>
      <c r="O282" s="101" t="s">
        <v>811</v>
      </c>
      <c r="P282" s="277">
        <v>4113</v>
      </c>
      <c r="Q282" s="277">
        <v>1106</v>
      </c>
      <c r="R282" s="278">
        <v>6.1</v>
      </c>
      <c r="S282" s="279">
        <v>5.9</v>
      </c>
      <c r="T282" s="280">
        <v>3047</v>
      </c>
      <c r="U282" s="277">
        <v>989</v>
      </c>
      <c r="V282" s="278">
        <v>5.2</v>
      </c>
      <c r="W282" s="288">
        <v>6</v>
      </c>
      <c r="X282" s="280">
        <v>780</v>
      </c>
      <c r="Y282" s="277">
        <v>524</v>
      </c>
      <c r="Z282" s="278">
        <v>11.9</v>
      </c>
      <c r="AA282" s="278">
        <v>19.100000000000001</v>
      </c>
      <c r="AB282" s="260"/>
      <c r="AC282" s="101" t="s">
        <v>811</v>
      </c>
      <c r="AD282" s="67">
        <v>4731</v>
      </c>
      <c r="AE282" s="68">
        <v>439</v>
      </c>
      <c r="AF282" s="69">
        <v>10.4</v>
      </c>
      <c r="AG282" s="70">
        <v>3.8</v>
      </c>
      <c r="AH282" s="67">
        <v>3636</v>
      </c>
      <c r="AI282" s="68">
        <v>399</v>
      </c>
      <c r="AJ282" s="69">
        <v>10.3</v>
      </c>
      <c r="AK282" s="70">
        <v>4.5</v>
      </c>
      <c r="AL282" s="67">
        <v>801</v>
      </c>
      <c r="AM282" s="68">
        <v>213</v>
      </c>
      <c r="AN282" s="69">
        <v>10.7</v>
      </c>
      <c r="AO282" s="69">
        <v>6.2</v>
      </c>
      <c r="AQ282" s="102" t="s">
        <v>811</v>
      </c>
      <c r="AR282" s="79">
        <v>5034</v>
      </c>
      <c r="AS282" s="61" t="s">
        <v>1909</v>
      </c>
      <c r="AT282" s="62">
        <v>8.7999999999999995E-2</v>
      </c>
      <c r="AU282" s="81" t="s">
        <v>1012</v>
      </c>
      <c r="AV282" s="79">
        <v>3731</v>
      </c>
      <c r="AW282" s="61" t="s">
        <v>1831</v>
      </c>
      <c r="AX282" s="62">
        <v>0.115</v>
      </c>
      <c r="AY282" s="81" t="s">
        <v>907</v>
      </c>
      <c r="AZ282" s="86">
        <v>842</v>
      </c>
      <c r="BA282" s="61" t="s">
        <v>254</v>
      </c>
      <c r="BB282" s="62">
        <v>1.2999999999999999E-2</v>
      </c>
      <c r="BC282" s="61" t="s">
        <v>497</v>
      </c>
      <c r="BE282" s="10" t="s">
        <v>811</v>
      </c>
      <c r="BF282" s="60">
        <v>4013</v>
      </c>
      <c r="BG282" s="61" t="s">
        <v>1910</v>
      </c>
      <c r="BH282" s="62">
        <v>0.106</v>
      </c>
      <c r="BI282" s="61" t="s">
        <v>575</v>
      </c>
      <c r="BJ282" s="60">
        <v>3459</v>
      </c>
      <c r="BK282" s="61" t="s">
        <v>1911</v>
      </c>
      <c r="BL282" s="62">
        <v>0.11</v>
      </c>
      <c r="BM282" s="61" t="s">
        <v>579</v>
      </c>
      <c r="BN282" s="61">
        <v>464</v>
      </c>
      <c r="BO282" s="61" t="s">
        <v>1435</v>
      </c>
      <c r="BP282" s="62">
        <v>9.9000000000000005E-2</v>
      </c>
      <c r="BQ282" s="61" t="s">
        <v>1912</v>
      </c>
      <c r="BS282" s="10" t="s">
        <v>811</v>
      </c>
      <c r="BT282" s="60">
        <v>5227</v>
      </c>
      <c r="BU282" s="61" t="s">
        <v>485</v>
      </c>
      <c r="BV282" s="62">
        <v>4.2000000000000003E-2</v>
      </c>
      <c r="BW282" s="61" t="s">
        <v>116</v>
      </c>
      <c r="BX282" s="60">
        <v>3993</v>
      </c>
      <c r="BY282" s="61" t="s">
        <v>1913</v>
      </c>
      <c r="BZ282" s="62">
        <v>4.2999999999999997E-2</v>
      </c>
      <c r="CA282" s="61" t="s">
        <v>900</v>
      </c>
      <c r="CB282" s="61">
        <v>904</v>
      </c>
      <c r="CC282" s="61" t="s">
        <v>1914</v>
      </c>
      <c r="CD282" s="62">
        <v>5.5E-2</v>
      </c>
      <c r="CE282" s="61" t="s">
        <v>494</v>
      </c>
      <c r="CG282" s="10" t="s">
        <v>811</v>
      </c>
      <c r="CH282" s="6">
        <v>4657</v>
      </c>
      <c r="CI282" s="7" t="s">
        <v>1886</v>
      </c>
      <c r="CJ282" s="11">
        <v>0.252</v>
      </c>
      <c r="CK282" s="7" t="s">
        <v>490</v>
      </c>
      <c r="CL282" s="6">
        <v>3551</v>
      </c>
      <c r="CM282" s="7" t="s">
        <v>234</v>
      </c>
      <c r="CN282" s="11">
        <v>0.224</v>
      </c>
      <c r="CO282" s="7" t="s">
        <v>928</v>
      </c>
      <c r="CP282" s="7">
        <v>932</v>
      </c>
      <c r="CQ282" s="7" t="s">
        <v>1639</v>
      </c>
      <c r="CR282" s="11">
        <v>0.24099999999999999</v>
      </c>
      <c r="CS282" s="7" t="s">
        <v>1915</v>
      </c>
    </row>
    <row r="283" spans="1:97" s="15" customFormat="1">
      <c r="A283" s="160" t="s">
        <v>821</v>
      </c>
      <c r="B283" s="867">
        <v>2607</v>
      </c>
      <c r="C283" s="839" t="s">
        <v>4077</v>
      </c>
      <c r="D283" s="840">
        <v>0.15</v>
      </c>
      <c r="E283" s="839" t="s">
        <v>4078</v>
      </c>
      <c r="F283" s="838">
        <v>2260</v>
      </c>
      <c r="G283" s="839" t="s">
        <v>4079</v>
      </c>
      <c r="H283" s="840">
        <v>0.153</v>
      </c>
      <c r="I283" s="839" t="s">
        <v>4080</v>
      </c>
      <c r="J283" s="838">
        <v>119</v>
      </c>
      <c r="K283" s="839" t="s">
        <v>4081</v>
      </c>
      <c r="L283" s="840">
        <v>0.378</v>
      </c>
      <c r="M283" s="841" t="s">
        <v>4082</v>
      </c>
      <c r="O283" s="101" t="s">
        <v>821</v>
      </c>
      <c r="P283" s="277">
        <v>1304</v>
      </c>
      <c r="Q283" s="277">
        <v>669</v>
      </c>
      <c r="R283" s="278">
        <v>29.2</v>
      </c>
      <c r="S283" s="279">
        <v>26.9</v>
      </c>
      <c r="T283" s="280">
        <v>1050</v>
      </c>
      <c r="U283" s="277">
        <v>624</v>
      </c>
      <c r="V283" s="278">
        <v>36.299999999999997</v>
      </c>
      <c r="W283" s="279">
        <v>31.3</v>
      </c>
      <c r="X283" s="280">
        <v>215</v>
      </c>
      <c r="Y283" s="277">
        <v>195</v>
      </c>
      <c r="Z283" s="289">
        <v>0</v>
      </c>
      <c r="AA283" s="278">
        <v>44.5</v>
      </c>
      <c r="AB283" s="260"/>
      <c r="AC283" s="101" t="s">
        <v>821</v>
      </c>
      <c r="AD283" s="67">
        <v>1778</v>
      </c>
      <c r="AE283" s="68">
        <v>236</v>
      </c>
      <c r="AF283" s="69">
        <v>4.3</v>
      </c>
      <c r="AG283" s="70">
        <v>2.2000000000000002</v>
      </c>
      <c r="AH283" s="67">
        <v>1294</v>
      </c>
      <c r="AI283" s="68">
        <v>200</v>
      </c>
      <c r="AJ283" s="69">
        <v>4.9000000000000004</v>
      </c>
      <c r="AK283" s="70">
        <v>2.7</v>
      </c>
      <c r="AL283" s="67">
        <v>329</v>
      </c>
      <c r="AM283" s="68">
        <v>141</v>
      </c>
      <c r="AN283" s="69">
        <v>4.3</v>
      </c>
      <c r="AO283" s="69">
        <v>4.3</v>
      </c>
      <c r="AQ283" s="102" t="s">
        <v>821</v>
      </c>
      <c r="AR283" s="79">
        <v>1960</v>
      </c>
      <c r="AS283" s="61" t="s">
        <v>983</v>
      </c>
      <c r="AT283" s="62">
        <v>0.02</v>
      </c>
      <c r="AU283" s="81" t="s">
        <v>592</v>
      </c>
      <c r="AV283" s="79">
        <v>1546</v>
      </c>
      <c r="AW283" s="61" t="s">
        <v>1916</v>
      </c>
      <c r="AX283" s="62">
        <v>1.2999999999999999E-2</v>
      </c>
      <c r="AY283" s="81" t="s">
        <v>149</v>
      </c>
      <c r="AZ283" s="86">
        <v>269</v>
      </c>
      <c r="BA283" s="61" t="s">
        <v>1917</v>
      </c>
      <c r="BB283" s="62">
        <v>7.3999999999999996E-2</v>
      </c>
      <c r="BC283" s="61" t="s">
        <v>1678</v>
      </c>
      <c r="BE283" s="10" t="s">
        <v>821</v>
      </c>
      <c r="BF283" s="60">
        <v>2259</v>
      </c>
      <c r="BG283" s="61" t="s">
        <v>1918</v>
      </c>
      <c r="BH283" s="62">
        <v>1.9E-2</v>
      </c>
      <c r="BI283" s="61" t="s">
        <v>492</v>
      </c>
      <c r="BJ283" s="60">
        <v>1592</v>
      </c>
      <c r="BK283" s="61" t="s">
        <v>324</v>
      </c>
      <c r="BL283" s="62">
        <v>2.5999999999999999E-2</v>
      </c>
      <c r="BM283" s="61" t="s">
        <v>499</v>
      </c>
      <c r="BN283" s="61">
        <v>425</v>
      </c>
      <c r="BO283" s="61" t="s">
        <v>430</v>
      </c>
      <c r="BP283" s="62">
        <v>0</v>
      </c>
      <c r="BQ283" s="61" t="s">
        <v>1919</v>
      </c>
      <c r="BS283" s="10" t="s">
        <v>821</v>
      </c>
      <c r="BT283" s="60">
        <v>1363</v>
      </c>
      <c r="BU283" s="61" t="s">
        <v>440</v>
      </c>
      <c r="BV283" s="62">
        <v>7.0000000000000007E-2</v>
      </c>
      <c r="BW283" s="61" t="s">
        <v>1545</v>
      </c>
      <c r="BX283" s="60">
        <v>1134</v>
      </c>
      <c r="BY283" s="61" t="s">
        <v>1920</v>
      </c>
      <c r="BZ283" s="62">
        <v>8.4000000000000005E-2</v>
      </c>
      <c r="CA283" s="61" t="s">
        <v>575</v>
      </c>
      <c r="CB283" s="61">
        <v>142</v>
      </c>
      <c r="CC283" s="61" t="s">
        <v>1921</v>
      </c>
      <c r="CD283" s="62">
        <v>0</v>
      </c>
      <c r="CE283" s="61" t="s">
        <v>1922</v>
      </c>
      <c r="CG283" s="10" t="s">
        <v>821</v>
      </c>
      <c r="CH283" s="6">
        <v>1224</v>
      </c>
      <c r="CI283" s="7" t="s">
        <v>1923</v>
      </c>
      <c r="CJ283" s="11">
        <v>8.5999999999999993E-2</v>
      </c>
      <c r="CK283" s="7" t="s">
        <v>651</v>
      </c>
      <c r="CL283" s="7">
        <v>916</v>
      </c>
      <c r="CM283" s="7" t="s">
        <v>587</v>
      </c>
      <c r="CN283" s="11">
        <v>9.8000000000000004E-2</v>
      </c>
      <c r="CO283" s="7" t="s">
        <v>500</v>
      </c>
      <c r="CP283" s="7">
        <v>275</v>
      </c>
      <c r="CQ283" s="7" t="s">
        <v>1722</v>
      </c>
      <c r="CR283" s="11">
        <v>5.5E-2</v>
      </c>
      <c r="CS283" s="7" t="s">
        <v>780</v>
      </c>
    </row>
    <row r="284" spans="1:97" s="15" customFormat="1">
      <c r="A284" s="101"/>
      <c r="B284" s="843"/>
      <c r="C284" s="844"/>
      <c r="D284" s="845"/>
      <c r="E284" s="846"/>
      <c r="F284" s="847"/>
      <c r="G284" s="844"/>
      <c r="H284" s="845"/>
      <c r="I284" s="846"/>
      <c r="J284" s="847"/>
      <c r="K284" s="844"/>
      <c r="L284" s="845"/>
      <c r="M284" s="848"/>
      <c r="O284" s="83"/>
      <c r="P284" s="277"/>
      <c r="Q284" s="277"/>
      <c r="R284" s="278"/>
      <c r="S284" s="279"/>
      <c r="T284" s="280"/>
      <c r="U284" s="277"/>
      <c r="V284" s="278"/>
      <c r="W284" s="279"/>
      <c r="X284" s="280"/>
      <c r="Y284" s="277"/>
      <c r="Z284" s="278"/>
      <c r="AA284" s="278"/>
      <c r="AB284" s="260"/>
      <c r="AC284" s="83"/>
      <c r="AD284" s="67"/>
      <c r="AE284" s="68"/>
      <c r="AF284" s="69"/>
      <c r="AG284" s="70"/>
      <c r="AH284" s="67"/>
      <c r="AI284" s="68"/>
      <c r="AJ284" s="69"/>
      <c r="AK284" s="70"/>
      <c r="AL284" s="67"/>
      <c r="AM284" s="68"/>
      <c r="AN284" s="69"/>
      <c r="AO284" s="69"/>
      <c r="AQ284" s="268"/>
      <c r="AR284" s="86"/>
      <c r="AS284" s="61"/>
      <c r="AT284" s="62"/>
      <c r="AU284" s="81"/>
      <c r="AV284" s="86"/>
      <c r="AW284" s="61"/>
      <c r="AX284" s="62"/>
      <c r="AY284" s="81"/>
      <c r="AZ284" s="86"/>
      <c r="BA284" s="61"/>
      <c r="BB284" s="62"/>
      <c r="BC284" s="61"/>
      <c r="BE284" s="22"/>
      <c r="BF284" s="61" t="s">
        <v>150</v>
      </c>
      <c r="BG284" s="61" t="s">
        <v>150</v>
      </c>
      <c r="BH284" s="62" t="s">
        <v>150</v>
      </c>
      <c r="BI284" s="61" t="s">
        <v>150</v>
      </c>
      <c r="BJ284" s="61" t="s">
        <v>150</v>
      </c>
      <c r="BK284" s="61" t="s">
        <v>150</v>
      </c>
      <c r="BL284" s="62" t="s">
        <v>150</v>
      </c>
      <c r="BM284" s="61" t="s">
        <v>150</v>
      </c>
      <c r="BN284" s="61" t="s">
        <v>150</v>
      </c>
      <c r="BO284" s="61" t="s">
        <v>150</v>
      </c>
      <c r="BP284" s="62" t="s">
        <v>150</v>
      </c>
      <c r="BQ284" s="61" t="s">
        <v>150</v>
      </c>
      <c r="BS284" s="22"/>
      <c r="BT284" s="6"/>
      <c r="BU284" s="7"/>
      <c r="BV284" s="11"/>
      <c r="BW284" s="7"/>
      <c r="BX284" s="6"/>
      <c r="BY284" s="7"/>
      <c r="BZ284" s="11"/>
      <c r="CA284" s="7"/>
      <c r="CB284" s="6"/>
      <c r="CC284" s="7"/>
      <c r="CD284" s="11"/>
      <c r="CE284" s="7"/>
      <c r="CG284" s="22"/>
      <c r="CH284" s="7"/>
      <c r="CI284" s="7"/>
      <c r="CJ284" s="11"/>
      <c r="CK284" s="7"/>
      <c r="CL284" s="7"/>
      <c r="CM284" s="7"/>
      <c r="CN284" s="11"/>
      <c r="CO284" s="7"/>
      <c r="CP284" s="7"/>
      <c r="CQ284" s="7"/>
      <c r="CR284" s="11"/>
      <c r="CS284" s="7"/>
    </row>
    <row r="285" spans="1:97" s="15" customFormat="1">
      <c r="A285" s="858" t="s">
        <v>835</v>
      </c>
      <c r="B285" s="850"/>
      <c r="C285" s="851"/>
      <c r="D285" s="850"/>
      <c r="E285" s="851"/>
      <c r="F285" s="850"/>
      <c r="G285" s="851"/>
      <c r="H285" s="850"/>
      <c r="I285" s="851"/>
      <c r="J285" s="850"/>
      <c r="K285" s="851"/>
      <c r="L285" s="850"/>
      <c r="M285" s="852"/>
      <c r="O285" s="105" t="s">
        <v>835</v>
      </c>
      <c r="P285" s="147"/>
      <c r="Q285" s="52"/>
      <c r="R285" s="52"/>
      <c r="S285" s="281"/>
      <c r="T285" s="147"/>
      <c r="U285" s="52"/>
      <c r="V285" s="52"/>
      <c r="W285" s="281"/>
      <c r="X285" s="147"/>
      <c r="Y285" s="52"/>
      <c r="Z285" s="52"/>
      <c r="AA285" s="52"/>
      <c r="AB285" s="260"/>
      <c r="AC285" s="105" t="s">
        <v>835</v>
      </c>
      <c r="AD285" s="50"/>
      <c r="AE285" s="51"/>
      <c r="AF285" s="52"/>
      <c r="AG285" s="53"/>
      <c r="AH285" s="50"/>
      <c r="AI285" s="51"/>
      <c r="AJ285" s="52"/>
      <c r="AK285" s="53"/>
      <c r="AL285" s="50"/>
      <c r="AM285" s="51"/>
      <c r="AN285" s="52"/>
      <c r="AO285" s="52"/>
      <c r="AQ285" s="110" t="s">
        <v>835</v>
      </c>
      <c r="AR285" s="111"/>
      <c r="AS285" s="106"/>
      <c r="AT285" s="107"/>
      <c r="AU285" s="106"/>
      <c r="AV285" s="111"/>
      <c r="AW285" s="106"/>
      <c r="AX285" s="107"/>
      <c r="AY285" s="106"/>
      <c r="AZ285" s="111"/>
      <c r="BA285" s="106"/>
      <c r="BB285" s="107"/>
      <c r="BC285" s="109"/>
      <c r="BE285" s="262" t="s">
        <v>835</v>
      </c>
      <c r="BF285" s="263"/>
      <c r="BG285" s="263"/>
      <c r="BH285" s="93"/>
      <c r="BI285" s="263"/>
      <c r="BJ285" s="263"/>
      <c r="BK285" s="263"/>
      <c r="BL285" s="93"/>
      <c r="BM285" s="263"/>
      <c r="BN285" s="263"/>
      <c r="BO285" s="263"/>
      <c r="BP285" s="93"/>
      <c r="BQ285" s="264"/>
      <c r="BS285" s="262" t="s">
        <v>835</v>
      </c>
      <c r="BT285" s="263"/>
      <c r="BU285" s="263"/>
      <c r="BV285" s="93"/>
      <c r="BW285" s="263"/>
      <c r="BX285" s="263"/>
      <c r="BY285" s="263"/>
      <c r="BZ285" s="93"/>
      <c r="CA285" s="263"/>
      <c r="CB285" s="263"/>
      <c r="CC285" s="263"/>
      <c r="CD285" s="263"/>
      <c r="CE285" s="264"/>
      <c r="CG285" s="1661" t="s">
        <v>835</v>
      </c>
      <c r="CH285" s="1662"/>
      <c r="CI285" s="1662"/>
      <c r="CJ285" s="1662"/>
      <c r="CK285" s="1662"/>
      <c r="CL285" s="1662"/>
      <c r="CM285" s="1662"/>
      <c r="CN285" s="1662"/>
      <c r="CO285" s="1662"/>
      <c r="CP285" s="1662"/>
      <c r="CQ285" s="1662"/>
      <c r="CR285" s="1662"/>
      <c r="CS285" s="1663"/>
    </row>
    <row r="286" spans="1:97" s="15" customFormat="1">
      <c r="A286" s="160" t="s">
        <v>836</v>
      </c>
      <c r="B286" s="867">
        <v>5893</v>
      </c>
      <c r="C286" s="839" t="s">
        <v>4083</v>
      </c>
      <c r="D286" s="840">
        <v>0.252</v>
      </c>
      <c r="E286" s="839" t="s">
        <v>4057</v>
      </c>
      <c r="F286" s="838">
        <v>4559</v>
      </c>
      <c r="G286" s="839" t="s">
        <v>4084</v>
      </c>
      <c r="H286" s="840">
        <v>0.14000000000000001</v>
      </c>
      <c r="I286" s="839" t="s">
        <v>4057</v>
      </c>
      <c r="J286" s="838">
        <v>1097</v>
      </c>
      <c r="K286" s="839" t="s">
        <v>4085</v>
      </c>
      <c r="L286" s="840">
        <v>0.70099999999999996</v>
      </c>
      <c r="M286" s="841" t="s">
        <v>4086</v>
      </c>
      <c r="O286" s="101" t="s">
        <v>836</v>
      </c>
      <c r="P286" s="277">
        <v>6762</v>
      </c>
      <c r="Q286" s="277">
        <v>1316</v>
      </c>
      <c r="R286" s="278">
        <v>25.6</v>
      </c>
      <c r="S286" s="279">
        <v>10.6</v>
      </c>
      <c r="T286" s="280">
        <v>5501</v>
      </c>
      <c r="U286" s="277">
        <v>1220</v>
      </c>
      <c r="V286" s="278">
        <v>16.3</v>
      </c>
      <c r="W286" s="279">
        <v>10.199999999999999</v>
      </c>
      <c r="X286" s="280">
        <v>1140</v>
      </c>
      <c r="Y286" s="277">
        <v>567</v>
      </c>
      <c r="Z286" s="278">
        <v>73.5</v>
      </c>
      <c r="AA286" s="278">
        <v>19.399999999999999</v>
      </c>
      <c r="AB286" s="260"/>
      <c r="AC286" s="101" t="s">
        <v>836</v>
      </c>
      <c r="AD286" s="67">
        <v>4850</v>
      </c>
      <c r="AE286" s="68">
        <v>381</v>
      </c>
      <c r="AF286" s="69">
        <v>19.7</v>
      </c>
      <c r="AG286" s="70">
        <v>4.4000000000000004</v>
      </c>
      <c r="AH286" s="67">
        <v>3801</v>
      </c>
      <c r="AI286" s="68">
        <v>328</v>
      </c>
      <c r="AJ286" s="69">
        <v>11.2</v>
      </c>
      <c r="AK286" s="70">
        <v>3.1</v>
      </c>
      <c r="AL286" s="67">
        <v>664</v>
      </c>
      <c r="AM286" s="68">
        <v>184</v>
      </c>
      <c r="AN286" s="69">
        <v>53</v>
      </c>
      <c r="AO286" s="69">
        <v>16.399999999999999</v>
      </c>
      <c r="AQ286" s="102" t="s">
        <v>836</v>
      </c>
      <c r="AR286" s="79">
        <v>4776</v>
      </c>
      <c r="AS286" s="61" t="s">
        <v>305</v>
      </c>
      <c r="AT286" s="62">
        <v>0.254</v>
      </c>
      <c r="AU286" s="81" t="s">
        <v>1079</v>
      </c>
      <c r="AV286" s="79">
        <v>3670</v>
      </c>
      <c r="AW286" s="61" t="s">
        <v>1924</v>
      </c>
      <c r="AX286" s="62">
        <v>0.11700000000000001</v>
      </c>
      <c r="AY286" s="81" t="s">
        <v>524</v>
      </c>
      <c r="AZ286" s="86">
        <v>675</v>
      </c>
      <c r="BA286" s="61" t="s">
        <v>1697</v>
      </c>
      <c r="BB286" s="62">
        <v>0.74399999999999999</v>
      </c>
      <c r="BC286" s="61" t="s">
        <v>1925</v>
      </c>
      <c r="BE286" s="10" t="s">
        <v>836</v>
      </c>
      <c r="BF286" s="60">
        <v>4435</v>
      </c>
      <c r="BG286" s="61" t="s">
        <v>1926</v>
      </c>
      <c r="BH286" s="62">
        <v>0.14199999999999999</v>
      </c>
      <c r="BI286" s="61" t="s">
        <v>1189</v>
      </c>
      <c r="BJ286" s="60">
        <v>3743</v>
      </c>
      <c r="BK286" s="61" t="s">
        <v>1927</v>
      </c>
      <c r="BL286" s="62">
        <v>9.6000000000000002E-2</v>
      </c>
      <c r="BM286" s="61" t="s">
        <v>116</v>
      </c>
      <c r="BN286" s="61">
        <v>564</v>
      </c>
      <c r="BO286" s="61" t="s">
        <v>1749</v>
      </c>
      <c r="BP286" s="62">
        <v>0.38100000000000001</v>
      </c>
      <c r="BQ286" s="61" t="s">
        <v>1569</v>
      </c>
      <c r="BS286" s="10" t="s">
        <v>836</v>
      </c>
      <c r="BT286" s="60">
        <v>5005</v>
      </c>
      <c r="BU286" s="61" t="s">
        <v>248</v>
      </c>
      <c r="BV286" s="62">
        <v>0.29699999999999999</v>
      </c>
      <c r="BW286" s="61" t="s">
        <v>953</v>
      </c>
      <c r="BX286" s="60">
        <v>3495</v>
      </c>
      <c r="BY286" s="61" t="s">
        <v>1928</v>
      </c>
      <c r="BZ286" s="62">
        <v>0.106</v>
      </c>
      <c r="CA286" s="61" t="s">
        <v>1181</v>
      </c>
      <c r="CB286" s="61">
        <v>815</v>
      </c>
      <c r="CC286" s="61" t="s">
        <v>1205</v>
      </c>
      <c r="CD286" s="62">
        <v>0.79100000000000004</v>
      </c>
      <c r="CE286" s="61" t="s">
        <v>1548</v>
      </c>
      <c r="CG286" s="10" t="s">
        <v>836</v>
      </c>
      <c r="CH286" s="6">
        <v>4090</v>
      </c>
      <c r="CI286" s="7" t="s">
        <v>1511</v>
      </c>
      <c r="CJ286" s="11">
        <v>0.20599999999999999</v>
      </c>
      <c r="CK286" s="7" t="s">
        <v>903</v>
      </c>
      <c r="CL286" s="6">
        <v>3152</v>
      </c>
      <c r="CM286" s="7" t="s">
        <v>1646</v>
      </c>
      <c r="CN286" s="11">
        <v>0.2</v>
      </c>
      <c r="CO286" s="7" t="s">
        <v>1321</v>
      </c>
      <c r="CP286" s="7">
        <v>511</v>
      </c>
      <c r="CQ286" s="7" t="s">
        <v>1210</v>
      </c>
      <c r="CR286" s="11">
        <v>0.26</v>
      </c>
      <c r="CS286" s="7" t="s">
        <v>1929</v>
      </c>
    </row>
    <row r="287" spans="1:97" s="15" customFormat="1">
      <c r="A287" s="160" t="s">
        <v>848</v>
      </c>
      <c r="B287" s="867">
        <v>11992</v>
      </c>
      <c r="C287" s="839" t="s">
        <v>4087</v>
      </c>
      <c r="D287" s="840">
        <v>0.10199999999999999</v>
      </c>
      <c r="E287" s="839" t="s">
        <v>4088</v>
      </c>
      <c r="F287" s="838">
        <v>6804</v>
      </c>
      <c r="G287" s="839" t="s">
        <v>4089</v>
      </c>
      <c r="H287" s="840">
        <v>4.1000000000000002E-2</v>
      </c>
      <c r="I287" s="839" t="s">
        <v>3714</v>
      </c>
      <c r="J287" s="838">
        <v>2767</v>
      </c>
      <c r="K287" s="839" t="s">
        <v>4090</v>
      </c>
      <c r="L287" s="840">
        <v>0.112</v>
      </c>
      <c r="M287" s="841" t="s">
        <v>3797</v>
      </c>
      <c r="O287" s="101" t="s">
        <v>848</v>
      </c>
      <c r="P287" s="277">
        <v>10921</v>
      </c>
      <c r="Q287" s="277">
        <v>1435</v>
      </c>
      <c r="R287" s="278">
        <v>11.3</v>
      </c>
      <c r="S287" s="279">
        <v>5.8</v>
      </c>
      <c r="T287" s="280">
        <v>7244</v>
      </c>
      <c r="U287" s="277">
        <v>1267</v>
      </c>
      <c r="V287" s="278">
        <v>11.8</v>
      </c>
      <c r="W287" s="279">
        <v>7.2</v>
      </c>
      <c r="X287" s="280">
        <v>2221</v>
      </c>
      <c r="Y287" s="277">
        <v>698</v>
      </c>
      <c r="Z287" s="278">
        <v>15.7</v>
      </c>
      <c r="AA287" s="278">
        <v>13.9</v>
      </c>
      <c r="AB287" s="260"/>
      <c r="AC287" s="101" t="s">
        <v>848</v>
      </c>
      <c r="AD287" s="67">
        <v>11900</v>
      </c>
      <c r="AE287" s="68">
        <v>691</v>
      </c>
      <c r="AF287" s="69">
        <v>11.2</v>
      </c>
      <c r="AG287" s="70">
        <v>2</v>
      </c>
      <c r="AH287" s="67">
        <v>6716</v>
      </c>
      <c r="AI287" s="68">
        <v>595</v>
      </c>
      <c r="AJ287" s="69">
        <v>7.3</v>
      </c>
      <c r="AK287" s="70">
        <v>2.6</v>
      </c>
      <c r="AL287" s="67">
        <v>3408</v>
      </c>
      <c r="AM287" s="68">
        <v>397</v>
      </c>
      <c r="AN287" s="69">
        <v>20.3</v>
      </c>
      <c r="AO287" s="69">
        <v>4.7</v>
      </c>
      <c r="AQ287" s="102" t="s">
        <v>848</v>
      </c>
      <c r="AR287" s="79">
        <v>10646</v>
      </c>
      <c r="AS287" s="61" t="s">
        <v>369</v>
      </c>
      <c r="AT287" s="62">
        <v>0.11</v>
      </c>
      <c r="AU287" s="81" t="s">
        <v>920</v>
      </c>
      <c r="AV287" s="79">
        <v>6336</v>
      </c>
      <c r="AW287" s="61" t="s">
        <v>1512</v>
      </c>
      <c r="AX287" s="62">
        <v>7.9000000000000001E-2</v>
      </c>
      <c r="AY287" s="81" t="s">
        <v>920</v>
      </c>
      <c r="AZ287" s="79">
        <v>2591</v>
      </c>
      <c r="BA287" s="61" t="s">
        <v>1642</v>
      </c>
      <c r="BB287" s="62">
        <v>0.25900000000000001</v>
      </c>
      <c r="BC287" s="61" t="s">
        <v>1190</v>
      </c>
      <c r="BE287" s="10" t="s">
        <v>848</v>
      </c>
      <c r="BF287" s="60">
        <v>11141</v>
      </c>
      <c r="BG287" s="61" t="s">
        <v>1930</v>
      </c>
      <c r="BH287" s="62">
        <v>9.4E-2</v>
      </c>
      <c r="BI287" s="61" t="s">
        <v>113</v>
      </c>
      <c r="BJ287" s="60">
        <v>6386</v>
      </c>
      <c r="BK287" s="61" t="s">
        <v>1931</v>
      </c>
      <c r="BL287" s="62">
        <v>7.0999999999999994E-2</v>
      </c>
      <c r="BM287" s="61" t="s">
        <v>528</v>
      </c>
      <c r="BN287" s="60">
        <v>2760</v>
      </c>
      <c r="BO287" s="61" t="s">
        <v>771</v>
      </c>
      <c r="BP287" s="62">
        <v>0.14499999999999999</v>
      </c>
      <c r="BQ287" s="61" t="s">
        <v>762</v>
      </c>
      <c r="BS287" s="10" t="s">
        <v>848</v>
      </c>
      <c r="BT287" s="60">
        <v>10881</v>
      </c>
      <c r="BU287" s="61" t="s">
        <v>1932</v>
      </c>
      <c r="BV287" s="62">
        <v>9.7000000000000003E-2</v>
      </c>
      <c r="BW287" s="61" t="s">
        <v>644</v>
      </c>
      <c r="BX287" s="60">
        <v>5945</v>
      </c>
      <c r="BY287" s="61" t="s">
        <v>880</v>
      </c>
      <c r="BZ287" s="62">
        <v>7.3999999999999996E-2</v>
      </c>
      <c r="CA287" s="61" t="s">
        <v>694</v>
      </c>
      <c r="CB287" s="60">
        <v>3246</v>
      </c>
      <c r="CC287" s="61" t="s">
        <v>1933</v>
      </c>
      <c r="CD287" s="62">
        <v>0.105</v>
      </c>
      <c r="CE287" s="61" t="s">
        <v>500</v>
      </c>
      <c r="CG287" s="10" t="s">
        <v>848</v>
      </c>
      <c r="CH287" s="6">
        <v>13842</v>
      </c>
      <c r="CI287" s="7" t="s">
        <v>1934</v>
      </c>
      <c r="CJ287" s="11">
        <v>0.17299999999999999</v>
      </c>
      <c r="CK287" s="7" t="s">
        <v>115</v>
      </c>
      <c r="CL287" s="6">
        <v>8020</v>
      </c>
      <c r="CM287" s="7" t="s">
        <v>1935</v>
      </c>
      <c r="CN287" s="11">
        <v>9.7000000000000003E-2</v>
      </c>
      <c r="CO287" s="7" t="s">
        <v>682</v>
      </c>
      <c r="CP287" s="6">
        <v>4293</v>
      </c>
      <c r="CQ287" s="7" t="s">
        <v>1936</v>
      </c>
      <c r="CR287" s="11">
        <v>0.32800000000000001</v>
      </c>
      <c r="CS287" s="7" t="s">
        <v>1037</v>
      </c>
    </row>
    <row r="288" spans="1:97" s="15" customFormat="1">
      <c r="A288" s="160" t="s">
        <v>860</v>
      </c>
      <c r="B288" s="867">
        <v>12744</v>
      </c>
      <c r="C288" s="839" t="s">
        <v>4091</v>
      </c>
      <c r="D288" s="840">
        <v>0.04</v>
      </c>
      <c r="E288" s="839" t="s">
        <v>3595</v>
      </c>
      <c r="F288" s="838">
        <v>10234</v>
      </c>
      <c r="G288" s="839" t="s">
        <v>4092</v>
      </c>
      <c r="H288" s="840">
        <v>3.3000000000000002E-2</v>
      </c>
      <c r="I288" s="839" t="s">
        <v>3486</v>
      </c>
      <c r="J288" s="838">
        <v>1860</v>
      </c>
      <c r="K288" s="839" t="s">
        <v>3968</v>
      </c>
      <c r="L288" s="840">
        <v>0.09</v>
      </c>
      <c r="M288" s="841" t="s">
        <v>4093</v>
      </c>
      <c r="O288" s="101" t="s">
        <v>860</v>
      </c>
      <c r="P288" s="277">
        <v>13150</v>
      </c>
      <c r="Q288" s="277">
        <v>1891</v>
      </c>
      <c r="R288" s="278">
        <v>3.2</v>
      </c>
      <c r="S288" s="279">
        <v>2.2000000000000002</v>
      </c>
      <c r="T288" s="280">
        <v>10187</v>
      </c>
      <c r="U288" s="277">
        <v>1540</v>
      </c>
      <c r="V288" s="278">
        <v>2.4</v>
      </c>
      <c r="W288" s="279">
        <v>2.2000000000000002</v>
      </c>
      <c r="X288" s="280">
        <v>1906</v>
      </c>
      <c r="Y288" s="277">
        <v>820</v>
      </c>
      <c r="Z288" s="278">
        <v>9.3000000000000007</v>
      </c>
      <c r="AA288" s="278">
        <v>9.6</v>
      </c>
      <c r="AB288" s="260"/>
      <c r="AC288" s="101" t="s">
        <v>860</v>
      </c>
      <c r="AD288" s="67">
        <v>15242</v>
      </c>
      <c r="AE288" s="68">
        <v>740</v>
      </c>
      <c r="AF288" s="69">
        <v>1.3</v>
      </c>
      <c r="AG288" s="70">
        <v>0.5</v>
      </c>
      <c r="AH288" s="67">
        <v>12650</v>
      </c>
      <c r="AI288" s="68">
        <v>671</v>
      </c>
      <c r="AJ288" s="69">
        <v>1.4</v>
      </c>
      <c r="AK288" s="70">
        <v>0.7</v>
      </c>
      <c r="AL288" s="67">
        <v>1697</v>
      </c>
      <c r="AM288" s="68">
        <v>315</v>
      </c>
      <c r="AN288" s="69">
        <v>1.5</v>
      </c>
      <c r="AO288" s="69">
        <v>1.7</v>
      </c>
      <c r="AQ288" s="102" t="s">
        <v>860</v>
      </c>
      <c r="AR288" s="79">
        <v>14954</v>
      </c>
      <c r="AS288" s="61" t="s">
        <v>1937</v>
      </c>
      <c r="AT288" s="62">
        <v>6.0000000000000001E-3</v>
      </c>
      <c r="AU288" s="81" t="s">
        <v>94</v>
      </c>
      <c r="AV288" s="79">
        <v>12292</v>
      </c>
      <c r="AW288" s="61" t="s">
        <v>300</v>
      </c>
      <c r="AX288" s="62">
        <v>7.0000000000000001E-3</v>
      </c>
      <c r="AY288" s="81" t="s">
        <v>98</v>
      </c>
      <c r="AZ288" s="79">
        <v>1831</v>
      </c>
      <c r="BA288" s="61" t="s">
        <v>1938</v>
      </c>
      <c r="BB288" s="62">
        <v>6.0000000000000001E-3</v>
      </c>
      <c r="BC288" s="61" t="s">
        <v>105</v>
      </c>
      <c r="BE288" s="10" t="s">
        <v>860</v>
      </c>
      <c r="BF288" s="60">
        <v>14380</v>
      </c>
      <c r="BG288" s="61" t="s">
        <v>1827</v>
      </c>
      <c r="BH288" s="62">
        <v>1.7000000000000001E-2</v>
      </c>
      <c r="BI288" s="61" t="s">
        <v>110</v>
      </c>
      <c r="BJ288" s="60">
        <v>11183</v>
      </c>
      <c r="BK288" s="61" t="s">
        <v>1939</v>
      </c>
      <c r="BL288" s="62">
        <v>1.7000000000000001E-2</v>
      </c>
      <c r="BM288" s="61" t="s">
        <v>107</v>
      </c>
      <c r="BN288" s="60">
        <v>2148</v>
      </c>
      <c r="BO288" s="61" t="s">
        <v>1475</v>
      </c>
      <c r="BP288" s="62">
        <v>0.03</v>
      </c>
      <c r="BQ288" s="61" t="s">
        <v>759</v>
      </c>
      <c r="BS288" s="10" t="s">
        <v>860</v>
      </c>
      <c r="BT288" s="60">
        <v>14906</v>
      </c>
      <c r="BU288" s="61" t="s">
        <v>1088</v>
      </c>
      <c r="BV288" s="62">
        <v>2.1000000000000001E-2</v>
      </c>
      <c r="BW288" s="61" t="s">
        <v>492</v>
      </c>
      <c r="BX288" s="60">
        <v>12566</v>
      </c>
      <c r="BY288" s="61" t="s">
        <v>868</v>
      </c>
      <c r="BZ288" s="62">
        <v>2.3E-2</v>
      </c>
      <c r="CA288" s="61" t="s">
        <v>144</v>
      </c>
      <c r="CB288" s="60">
        <v>1348</v>
      </c>
      <c r="CC288" s="61" t="s">
        <v>1760</v>
      </c>
      <c r="CD288" s="62">
        <v>0</v>
      </c>
      <c r="CE288" s="61" t="s">
        <v>579</v>
      </c>
      <c r="CG288" s="10" t="s">
        <v>860</v>
      </c>
      <c r="CH288" s="6">
        <v>14421</v>
      </c>
      <c r="CI288" s="7" t="s">
        <v>1940</v>
      </c>
      <c r="CJ288" s="11">
        <v>1.2E-2</v>
      </c>
      <c r="CK288" s="7" t="s">
        <v>105</v>
      </c>
      <c r="CL288" s="6">
        <v>12448</v>
      </c>
      <c r="CM288" s="7" t="s">
        <v>396</v>
      </c>
      <c r="CN288" s="11">
        <v>1.2999999999999999E-2</v>
      </c>
      <c r="CO288" s="7" t="s">
        <v>110</v>
      </c>
      <c r="CP288" s="6">
        <v>1317</v>
      </c>
      <c r="CQ288" s="7" t="s">
        <v>1941</v>
      </c>
      <c r="CR288" s="11">
        <v>0</v>
      </c>
      <c r="CS288" s="7" t="s">
        <v>579</v>
      </c>
    </row>
    <row r="289" spans="1:97" s="15" customFormat="1">
      <c r="A289" s="160" t="s">
        <v>871</v>
      </c>
      <c r="B289" s="867">
        <v>6549</v>
      </c>
      <c r="C289" s="839" t="s">
        <v>3648</v>
      </c>
      <c r="D289" s="840">
        <v>5.0999999999999997E-2</v>
      </c>
      <c r="E289" s="839" t="s">
        <v>3668</v>
      </c>
      <c r="F289" s="838">
        <v>5470</v>
      </c>
      <c r="G289" s="839" t="s">
        <v>4094</v>
      </c>
      <c r="H289" s="840">
        <v>6.0999999999999999E-2</v>
      </c>
      <c r="I289" s="839" t="s">
        <v>3717</v>
      </c>
      <c r="J289" s="838">
        <v>889</v>
      </c>
      <c r="K289" s="839" t="s">
        <v>4095</v>
      </c>
      <c r="L289" s="840">
        <v>0</v>
      </c>
      <c r="M289" s="841" t="s">
        <v>4096</v>
      </c>
      <c r="O289" s="101" t="s">
        <v>871</v>
      </c>
      <c r="P289" s="277">
        <v>6071</v>
      </c>
      <c r="Q289" s="277">
        <v>1203</v>
      </c>
      <c r="R289" s="289">
        <v>0</v>
      </c>
      <c r="S289" s="279">
        <v>2.6</v>
      </c>
      <c r="T289" s="280">
        <v>4260</v>
      </c>
      <c r="U289" s="277">
        <v>945</v>
      </c>
      <c r="V289" s="289">
        <v>0</v>
      </c>
      <c r="W289" s="279">
        <v>3.6</v>
      </c>
      <c r="X289" s="280">
        <v>1462</v>
      </c>
      <c r="Y289" s="277">
        <v>775</v>
      </c>
      <c r="Z289" s="289">
        <v>0</v>
      </c>
      <c r="AA289" s="278">
        <v>10.199999999999999</v>
      </c>
      <c r="AB289" s="260"/>
      <c r="AC289" s="101" t="s">
        <v>871</v>
      </c>
      <c r="AD289" s="67">
        <v>6070</v>
      </c>
      <c r="AE289" s="68">
        <v>482</v>
      </c>
      <c r="AF289" s="69">
        <v>0.3</v>
      </c>
      <c r="AG289" s="70">
        <v>0.3</v>
      </c>
      <c r="AH289" s="67">
        <v>4798</v>
      </c>
      <c r="AI289" s="68">
        <v>418</v>
      </c>
      <c r="AJ289" s="69">
        <v>0.3</v>
      </c>
      <c r="AK289" s="70">
        <v>0.4</v>
      </c>
      <c r="AL289" s="67">
        <v>921</v>
      </c>
      <c r="AM289" s="68">
        <v>220</v>
      </c>
      <c r="AN289" s="69">
        <v>0</v>
      </c>
      <c r="AO289" s="69">
        <v>2.9</v>
      </c>
      <c r="AQ289" s="102" t="s">
        <v>871</v>
      </c>
      <c r="AR289" s="79">
        <v>6021</v>
      </c>
      <c r="AS289" s="61" t="s">
        <v>1942</v>
      </c>
      <c r="AT289" s="62">
        <v>0</v>
      </c>
      <c r="AU289" s="81" t="s">
        <v>144</v>
      </c>
      <c r="AV289" s="79">
        <v>4612</v>
      </c>
      <c r="AW289" s="61" t="s">
        <v>186</v>
      </c>
      <c r="AX289" s="62">
        <v>0</v>
      </c>
      <c r="AY289" s="81" t="s">
        <v>156</v>
      </c>
      <c r="AZ289" s="79">
        <v>1021</v>
      </c>
      <c r="BA289" s="61" t="s">
        <v>1943</v>
      </c>
      <c r="BB289" s="62">
        <v>0</v>
      </c>
      <c r="BC289" s="61" t="s">
        <v>828</v>
      </c>
      <c r="BE289" s="10" t="s">
        <v>871</v>
      </c>
      <c r="BF289" s="60">
        <v>6427</v>
      </c>
      <c r="BG289" s="61" t="s">
        <v>266</v>
      </c>
      <c r="BH289" s="62">
        <v>4.0000000000000001E-3</v>
      </c>
      <c r="BI289" s="61" t="s">
        <v>118</v>
      </c>
      <c r="BJ289" s="60">
        <v>5316</v>
      </c>
      <c r="BK289" s="61" t="s">
        <v>1298</v>
      </c>
      <c r="BL289" s="62">
        <v>4.0000000000000001E-3</v>
      </c>
      <c r="BM289" s="61" t="s">
        <v>119</v>
      </c>
      <c r="BN289" s="61">
        <v>845</v>
      </c>
      <c r="BO289" s="61" t="s">
        <v>122</v>
      </c>
      <c r="BP289" s="62">
        <v>0</v>
      </c>
      <c r="BQ289" s="61" t="s">
        <v>928</v>
      </c>
      <c r="BS289" s="10" t="s">
        <v>871</v>
      </c>
      <c r="BT289" s="60">
        <v>5709</v>
      </c>
      <c r="BU289" s="61" t="s">
        <v>1944</v>
      </c>
      <c r="BV289" s="62">
        <v>0</v>
      </c>
      <c r="BW289" s="61" t="s">
        <v>144</v>
      </c>
      <c r="BX289" s="60">
        <v>4652</v>
      </c>
      <c r="BY289" s="61" t="s">
        <v>1945</v>
      </c>
      <c r="BZ289" s="62">
        <v>0</v>
      </c>
      <c r="CA289" s="61" t="s">
        <v>497</v>
      </c>
      <c r="CB289" s="61">
        <v>538</v>
      </c>
      <c r="CC289" s="61" t="s">
        <v>1946</v>
      </c>
      <c r="CD289" s="62">
        <v>0</v>
      </c>
      <c r="CE289" s="61" t="s">
        <v>1617</v>
      </c>
      <c r="CG289" s="10" t="s">
        <v>871</v>
      </c>
      <c r="CH289" s="6">
        <v>4796</v>
      </c>
      <c r="CI289" s="7" t="s">
        <v>1191</v>
      </c>
      <c r="CJ289" s="11">
        <v>7.0000000000000001E-3</v>
      </c>
      <c r="CK289" s="7" t="s">
        <v>97</v>
      </c>
      <c r="CL289" s="6">
        <v>3664</v>
      </c>
      <c r="CM289" s="7" t="s">
        <v>128</v>
      </c>
      <c r="CN289" s="11">
        <v>8.9999999999999993E-3</v>
      </c>
      <c r="CO289" s="7" t="s">
        <v>109</v>
      </c>
      <c r="CP289" s="6">
        <v>1011</v>
      </c>
      <c r="CQ289" s="7" t="s">
        <v>1947</v>
      </c>
      <c r="CR289" s="11">
        <v>0</v>
      </c>
      <c r="CS289" s="7" t="s">
        <v>911</v>
      </c>
    </row>
    <row r="290" spans="1:97" s="15" customFormat="1">
      <c r="A290" s="101"/>
      <c r="B290" s="843"/>
      <c r="C290" s="844"/>
      <c r="D290" s="845"/>
      <c r="E290" s="846"/>
      <c r="F290" s="847"/>
      <c r="G290" s="844"/>
      <c r="H290" s="845"/>
      <c r="I290" s="846"/>
      <c r="J290" s="847"/>
      <c r="K290" s="844"/>
      <c r="L290" s="845"/>
      <c r="M290" s="848"/>
      <c r="O290" s="83"/>
      <c r="P290" s="277"/>
      <c r="Q290" s="277"/>
      <c r="R290" s="278"/>
      <c r="S290" s="279"/>
      <c r="T290" s="280"/>
      <c r="U290" s="277"/>
      <c r="V290" s="278"/>
      <c r="W290" s="279"/>
      <c r="X290" s="280"/>
      <c r="Y290" s="277"/>
      <c r="Z290" s="278"/>
      <c r="AA290" s="278"/>
      <c r="AB290" s="260"/>
      <c r="AC290" s="83"/>
      <c r="AD290" s="67"/>
      <c r="AE290" s="68"/>
      <c r="AF290" s="69"/>
      <c r="AG290" s="70"/>
      <c r="AH290" s="67"/>
      <c r="AI290" s="68"/>
      <c r="AJ290" s="69"/>
      <c r="AK290" s="70"/>
      <c r="AL290" s="67"/>
      <c r="AM290" s="68"/>
      <c r="AN290" s="69"/>
      <c r="AO290" s="69"/>
      <c r="AQ290" s="268"/>
      <c r="AR290" s="86"/>
      <c r="AS290" s="61"/>
      <c r="AT290" s="62"/>
      <c r="AU290" s="81"/>
      <c r="AV290" s="86"/>
      <c r="AW290" s="61"/>
      <c r="AX290" s="61"/>
      <c r="AY290" s="81"/>
      <c r="AZ290" s="86"/>
      <c r="BA290" s="61"/>
      <c r="BB290" s="61"/>
      <c r="BC290" s="61"/>
      <c r="BE290" s="268"/>
      <c r="BF290" s="61" t="s">
        <v>150</v>
      </c>
      <c r="BG290" s="61" t="s">
        <v>150</v>
      </c>
      <c r="BH290" s="61" t="s">
        <v>150</v>
      </c>
      <c r="BI290" s="61" t="s">
        <v>150</v>
      </c>
      <c r="BJ290" s="61" t="s">
        <v>150</v>
      </c>
      <c r="BK290" s="61" t="s">
        <v>150</v>
      </c>
      <c r="BL290" s="62" t="s">
        <v>150</v>
      </c>
      <c r="BM290" s="61" t="s">
        <v>150</v>
      </c>
      <c r="BN290" s="61" t="s">
        <v>150</v>
      </c>
      <c r="BO290" s="61" t="s">
        <v>150</v>
      </c>
      <c r="BP290" s="61" t="s">
        <v>150</v>
      </c>
      <c r="BQ290" s="61" t="s">
        <v>150</v>
      </c>
      <c r="BS290" s="268"/>
      <c r="BT290" s="61" t="s">
        <v>150</v>
      </c>
      <c r="BU290" s="61" t="s">
        <v>150</v>
      </c>
      <c r="BV290" s="61" t="s">
        <v>150</v>
      </c>
      <c r="BW290" s="61" t="s">
        <v>150</v>
      </c>
      <c r="BX290" s="61" t="s">
        <v>150</v>
      </c>
      <c r="BY290" s="61" t="s">
        <v>150</v>
      </c>
      <c r="BZ290" s="61" t="s">
        <v>150</v>
      </c>
      <c r="CA290" s="61" t="s">
        <v>150</v>
      </c>
      <c r="CB290" s="61" t="s">
        <v>150</v>
      </c>
      <c r="CC290" s="61" t="s">
        <v>150</v>
      </c>
      <c r="CD290" s="61" t="s">
        <v>150</v>
      </c>
      <c r="CE290" s="61" t="s">
        <v>150</v>
      </c>
      <c r="CG290" s="22"/>
      <c r="CH290" s="7"/>
      <c r="CI290" s="7"/>
      <c r="CJ290" s="7"/>
      <c r="CK290" s="7"/>
      <c r="CL290" s="7"/>
      <c r="CM290" s="7"/>
      <c r="CN290" s="7"/>
      <c r="CO290" s="7"/>
      <c r="CP290" s="7"/>
      <c r="CQ290" s="7"/>
      <c r="CR290" s="7"/>
      <c r="CS290" s="7"/>
    </row>
    <row r="291" spans="1:97" s="15" customFormat="1">
      <c r="A291" s="859" t="s">
        <v>881</v>
      </c>
      <c r="B291" s="850"/>
      <c r="C291" s="851"/>
      <c r="D291" s="850"/>
      <c r="E291" s="851"/>
      <c r="F291" s="850"/>
      <c r="G291" s="851"/>
      <c r="H291" s="850"/>
      <c r="I291" s="851"/>
      <c r="J291" s="850"/>
      <c r="K291" s="851"/>
      <c r="L291" s="850"/>
      <c r="M291" s="852"/>
      <c r="O291" s="112" t="s">
        <v>881</v>
      </c>
      <c r="P291" s="147"/>
      <c r="Q291" s="52"/>
      <c r="R291" s="52"/>
      <c r="S291" s="281"/>
      <c r="T291" s="147"/>
      <c r="U291" s="52"/>
      <c r="V291" s="52"/>
      <c r="W291" s="281"/>
      <c r="X291" s="147"/>
      <c r="Y291" s="52"/>
      <c r="Z291" s="52"/>
      <c r="AA291" s="52"/>
      <c r="AB291" s="260"/>
      <c r="AC291" s="112" t="s">
        <v>881</v>
      </c>
      <c r="AD291" s="50"/>
      <c r="AE291" s="51"/>
      <c r="AF291" s="52"/>
      <c r="AG291" s="53"/>
      <c r="AH291" s="50"/>
      <c r="AI291" s="51"/>
      <c r="AJ291" s="52"/>
      <c r="AK291" s="53"/>
      <c r="AL291" s="50"/>
      <c r="AM291" s="51"/>
      <c r="AN291" s="52"/>
      <c r="AO291" s="52"/>
      <c r="AQ291" s="37" t="s">
        <v>881</v>
      </c>
      <c r="AR291" s="111"/>
      <c r="AS291" s="106"/>
      <c r="AT291" s="106"/>
      <c r="AU291" s="106"/>
      <c r="AV291" s="111"/>
      <c r="AW291" s="106"/>
      <c r="AX291" s="106"/>
      <c r="AY291" s="106"/>
      <c r="AZ291" s="111"/>
      <c r="BA291" s="106"/>
      <c r="BB291" s="106"/>
      <c r="BC291" s="109"/>
      <c r="BE291" s="265" t="s">
        <v>881</v>
      </c>
      <c r="BF291" s="263"/>
      <c r="BG291" s="263"/>
      <c r="BH291" s="263"/>
      <c r="BI291" s="263"/>
      <c r="BJ291" s="263"/>
      <c r="BK291" s="263"/>
      <c r="BL291" s="263"/>
      <c r="BM291" s="263"/>
      <c r="BN291" s="263"/>
      <c r="BO291" s="263"/>
      <c r="BP291" s="263"/>
      <c r="BQ291" s="264"/>
      <c r="BS291" s="265" t="s">
        <v>881</v>
      </c>
      <c r="BT291" s="263"/>
      <c r="BU291" s="263"/>
      <c r="BV291" s="263"/>
      <c r="BW291" s="263"/>
      <c r="BX291" s="263"/>
      <c r="BY291" s="263"/>
      <c r="BZ291" s="263"/>
      <c r="CA291" s="263"/>
      <c r="CB291" s="263"/>
      <c r="CC291" s="263"/>
      <c r="CD291" s="263"/>
      <c r="CE291" s="264"/>
      <c r="CG291" s="1664" t="s">
        <v>881</v>
      </c>
      <c r="CH291" s="1665"/>
      <c r="CI291" s="1665"/>
      <c r="CJ291" s="1665"/>
      <c r="CK291" s="1665"/>
      <c r="CL291" s="1665"/>
      <c r="CM291" s="1665"/>
      <c r="CN291" s="1665"/>
      <c r="CO291" s="1665"/>
      <c r="CP291" s="1665"/>
      <c r="CQ291" s="1665"/>
      <c r="CR291" s="1665"/>
      <c r="CS291" s="1666"/>
    </row>
    <row r="292" spans="1:97" s="15" customFormat="1">
      <c r="A292" s="160" t="s">
        <v>882</v>
      </c>
      <c r="B292" s="867">
        <v>9314</v>
      </c>
      <c r="C292" s="839" t="s">
        <v>4097</v>
      </c>
      <c r="D292" s="841" t="s">
        <v>53</v>
      </c>
      <c r="E292" s="839" t="s">
        <v>53</v>
      </c>
      <c r="F292" s="838">
        <v>6841</v>
      </c>
      <c r="G292" s="839" t="s">
        <v>4098</v>
      </c>
      <c r="H292" s="841" t="s">
        <v>53</v>
      </c>
      <c r="I292" s="839" t="s">
        <v>53</v>
      </c>
      <c r="J292" s="838">
        <v>16554</v>
      </c>
      <c r="K292" s="839" t="s">
        <v>4099</v>
      </c>
      <c r="L292" s="841" t="s">
        <v>53</v>
      </c>
      <c r="M292" s="841" t="s">
        <v>53</v>
      </c>
      <c r="O292" s="101" t="s">
        <v>882</v>
      </c>
      <c r="P292" s="277" t="s">
        <v>544</v>
      </c>
      <c r="Q292" s="277" t="s">
        <v>544</v>
      </c>
      <c r="R292" s="278" t="s">
        <v>53</v>
      </c>
      <c r="S292" s="279" t="s">
        <v>53</v>
      </c>
      <c r="T292" s="280" t="s">
        <v>544</v>
      </c>
      <c r="U292" s="277" t="s">
        <v>544</v>
      </c>
      <c r="V292" s="278" t="s">
        <v>53</v>
      </c>
      <c r="W292" s="279" t="s">
        <v>53</v>
      </c>
      <c r="X292" s="280" t="s">
        <v>544</v>
      </c>
      <c r="Y292" s="277" t="s">
        <v>544</v>
      </c>
      <c r="Z292" s="278" t="s">
        <v>53</v>
      </c>
      <c r="AA292" s="278" t="s">
        <v>53</v>
      </c>
      <c r="AB292" s="260"/>
      <c r="AC292" s="101" t="s">
        <v>882</v>
      </c>
      <c r="AD292" s="67">
        <v>9563</v>
      </c>
      <c r="AE292" s="68">
        <v>889</v>
      </c>
      <c r="AF292" s="69" t="s">
        <v>53</v>
      </c>
      <c r="AG292" s="70" t="s">
        <v>53</v>
      </c>
      <c r="AH292" s="67">
        <v>9927</v>
      </c>
      <c r="AI292" s="68">
        <v>1375</v>
      </c>
      <c r="AJ292" s="69" t="s">
        <v>53</v>
      </c>
      <c r="AK292" s="70" t="s">
        <v>53</v>
      </c>
      <c r="AL292" s="67">
        <v>8903</v>
      </c>
      <c r="AM292" s="68">
        <v>1206</v>
      </c>
      <c r="AN292" s="69" t="s">
        <v>53</v>
      </c>
      <c r="AO292" s="69" t="s">
        <v>53</v>
      </c>
      <c r="AQ292" s="143" t="s">
        <v>882</v>
      </c>
      <c r="AR292" s="114">
        <v>10367</v>
      </c>
      <c r="AS292" s="144" t="s">
        <v>1948</v>
      </c>
      <c r="AT292" s="145" t="s">
        <v>53</v>
      </c>
      <c r="AU292" s="146" t="s">
        <v>53</v>
      </c>
      <c r="AV292" s="114">
        <v>10406</v>
      </c>
      <c r="AW292" s="144" t="s">
        <v>1949</v>
      </c>
      <c r="AX292" s="145" t="s">
        <v>53</v>
      </c>
      <c r="AY292" s="146" t="s">
        <v>53</v>
      </c>
      <c r="AZ292" s="114">
        <v>8944</v>
      </c>
      <c r="BA292" s="144" t="s">
        <v>1950</v>
      </c>
      <c r="BB292" s="145" t="s">
        <v>53</v>
      </c>
      <c r="BC292" s="144" t="s">
        <v>53</v>
      </c>
      <c r="BE292" s="102" t="s">
        <v>882</v>
      </c>
      <c r="BF292" s="60">
        <v>11971</v>
      </c>
      <c r="BG292" s="61" t="s">
        <v>1951</v>
      </c>
      <c r="BH292" s="61" t="s">
        <v>53</v>
      </c>
      <c r="BI292" s="61" t="s">
        <v>53</v>
      </c>
      <c r="BJ292" s="60">
        <v>13974</v>
      </c>
      <c r="BK292" s="61" t="s">
        <v>1952</v>
      </c>
      <c r="BL292" s="61" t="s">
        <v>53</v>
      </c>
      <c r="BM292" s="61" t="s">
        <v>53</v>
      </c>
      <c r="BN292" s="60">
        <v>9667</v>
      </c>
      <c r="BO292" s="61" t="s">
        <v>1174</v>
      </c>
      <c r="BP292" s="61" t="s">
        <v>53</v>
      </c>
      <c r="BQ292" s="61" t="s">
        <v>53</v>
      </c>
      <c r="BS292" s="102" t="s">
        <v>882</v>
      </c>
      <c r="BT292" s="60">
        <v>9798</v>
      </c>
      <c r="BU292" s="61" t="s">
        <v>905</v>
      </c>
      <c r="BV292" s="61" t="s">
        <v>53</v>
      </c>
      <c r="BW292" s="61" t="s">
        <v>53</v>
      </c>
      <c r="BX292" s="60">
        <v>8280</v>
      </c>
      <c r="BY292" s="61" t="s">
        <v>1126</v>
      </c>
      <c r="BZ292" s="61" t="s">
        <v>53</v>
      </c>
      <c r="CA292" s="61" t="s">
        <v>53</v>
      </c>
      <c r="CB292" s="60">
        <v>12223</v>
      </c>
      <c r="CC292" s="61" t="s">
        <v>1953</v>
      </c>
      <c r="CD292" s="61" t="s">
        <v>53</v>
      </c>
      <c r="CE292" s="61" t="s">
        <v>53</v>
      </c>
      <c r="CG292" s="10" t="s">
        <v>882</v>
      </c>
      <c r="CH292" s="6">
        <v>7325</v>
      </c>
      <c r="CI292" s="7" t="s">
        <v>1954</v>
      </c>
      <c r="CJ292" s="7" t="s">
        <v>53</v>
      </c>
      <c r="CK292" s="7" t="s">
        <v>53</v>
      </c>
      <c r="CL292" s="6">
        <v>6488</v>
      </c>
      <c r="CM292" s="7" t="s">
        <v>1955</v>
      </c>
      <c r="CN292" s="7" t="s">
        <v>53</v>
      </c>
      <c r="CO292" s="7" t="s">
        <v>53</v>
      </c>
      <c r="CP292" s="6">
        <v>7880</v>
      </c>
      <c r="CQ292" s="7" t="s">
        <v>1956</v>
      </c>
      <c r="CR292" s="7" t="s">
        <v>53</v>
      </c>
      <c r="CS292" s="7" t="s">
        <v>53</v>
      </c>
    </row>
    <row r="293" spans="1:97" ht="27" customHeight="1">
      <c r="A293" s="1643" t="s">
        <v>891</v>
      </c>
      <c r="B293" s="1644"/>
      <c r="C293" s="1644"/>
      <c r="D293" s="1644"/>
      <c r="E293" s="1644"/>
      <c r="F293" s="1644"/>
      <c r="G293" s="1644"/>
      <c r="H293" s="1644"/>
      <c r="I293" s="1644"/>
      <c r="J293" s="1644"/>
      <c r="K293" s="1644"/>
      <c r="L293" s="1644"/>
      <c r="M293" s="1644"/>
      <c r="O293" s="1667" t="s">
        <v>891</v>
      </c>
      <c r="P293" s="1668"/>
      <c r="Q293" s="1668"/>
      <c r="R293" s="1668"/>
      <c r="S293" s="1668"/>
      <c r="T293" s="1668"/>
      <c r="U293" s="1668"/>
      <c r="V293" s="1668"/>
      <c r="W293" s="1668"/>
      <c r="X293" s="1668"/>
      <c r="Y293" s="1668"/>
      <c r="Z293" s="1668"/>
      <c r="AA293" s="1668"/>
      <c r="AC293" s="1667" t="s">
        <v>891</v>
      </c>
      <c r="AD293" s="1668"/>
      <c r="AE293" s="1668"/>
      <c r="AF293" s="1668"/>
      <c r="AG293" s="1668"/>
      <c r="AH293" s="1668"/>
      <c r="AI293" s="1668"/>
      <c r="AJ293" s="1668"/>
      <c r="AK293" s="1668"/>
      <c r="AL293" s="1668"/>
      <c r="AM293" s="1668"/>
      <c r="AN293" s="1668"/>
      <c r="AO293" s="1668"/>
      <c r="AQ293" s="1667" t="s">
        <v>891</v>
      </c>
      <c r="AR293" s="1668"/>
      <c r="AS293" s="1668"/>
      <c r="AT293" s="1668"/>
      <c r="AU293" s="1668"/>
      <c r="AV293" s="1668"/>
      <c r="AW293" s="1668"/>
      <c r="AX293" s="1668"/>
      <c r="AY293" s="1668"/>
      <c r="AZ293" s="1668"/>
      <c r="BA293" s="1668"/>
      <c r="BB293" s="1668"/>
      <c r="BC293" s="1668"/>
      <c r="BD293" s="15"/>
      <c r="BE293" s="1667" t="s">
        <v>891</v>
      </c>
      <c r="BF293" s="1668"/>
      <c r="BG293" s="1668"/>
      <c r="BH293" s="1668"/>
      <c r="BI293" s="1668"/>
      <c r="BJ293" s="1668"/>
      <c r="BK293" s="1668"/>
      <c r="BL293" s="1668"/>
      <c r="BM293" s="1668"/>
      <c r="BN293" s="1668"/>
      <c r="BO293" s="1668"/>
      <c r="BP293" s="1668"/>
      <c r="BQ293" s="1668"/>
      <c r="BR293" s="15"/>
      <c r="BS293" s="137"/>
      <c r="BT293" s="138"/>
      <c r="BU293" s="139"/>
      <c r="BV293" s="139"/>
      <c r="BW293" s="139"/>
      <c r="BX293" s="138"/>
      <c r="BY293" s="139"/>
      <c r="BZ293" s="139"/>
      <c r="CA293" s="139"/>
      <c r="CB293" s="138"/>
      <c r="CC293" s="139"/>
      <c r="CD293" s="139"/>
      <c r="CE293" s="139"/>
      <c r="CF293" s="15"/>
      <c r="CG293" s="15"/>
      <c r="CH293" s="15"/>
      <c r="CI293" s="15"/>
      <c r="CJ293" s="15"/>
      <c r="CK293" s="15"/>
      <c r="CL293" s="15"/>
      <c r="CM293" s="15"/>
      <c r="CN293" s="15"/>
      <c r="CO293" s="15"/>
      <c r="CP293" s="15"/>
      <c r="CQ293" s="15"/>
      <c r="CR293" s="15"/>
      <c r="CS293" s="15"/>
    </row>
    <row r="294" spans="1:97">
      <c r="A294" s="137"/>
      <c r="B294" s="138"/>
      <c r="C294" s="139"/>
      <c r="D294" s="139"/>
      <c r="E294" s="139"/>
      <c r="F294" s="138"/>
      <c r="G294" s="139"/>
      <c r="H294" s="139"/>
      <c r="I294" s="139"/>
      <c r="J294" s="138"/>
      <c r="K294" s="139"/>
      <c r="L294" s="139"/>
      <c r="M294" s="139"/>
      <c r="O294" s="137"/>
      <c r="P294" s="138"/>
      <c r="Q294" s="139"/>
      <c r="R294" s="139"/>
      <c r="S294" s="139"/>
      <c r="T294" s="138"/>
      <c r="U294" s="139"/>
      <c r="V294" s="139"/>
      <c r="W294" s="139"/>
      <c r="X294" s="138"/>
      <c r="Y294" s="139"/>
      <c r="Z294" s="139"/>
      <c r="AA294" s="139"/>
      <c r="AC294" s="137"/>
      <c r="AD294" s="138"/>
      <c r="AE294" s="139"/>
      <c r="AF294" s="139"/>
      <c r="AG294" s="139"/>
      <c r="AH294" s="138"/>
      <c r="AI294" s="139"/>
      <c r="AJ294" s="139"/>
      <c r="AK294" s="139"/>
      <c r="AL294" s="138"/>
      <c r="AM294" s="139"/>
      <c r="AN294" s="139"/>
      <c r="AO294" s="139"/>
      <c r="AQ294" s="137"/>
      <c r="AR294" s="138"/>
      <c r="AS294" s="139"/>
      <c r="AT294" s="139"/>
      <c r="AU294" s="139"/>
      <c r="AV294" s="138"/>
      <c r="AW294" s="139"/>
      <c r="AX294" s="139"/>
      <c r="AY294" s="139"/>
      <c r="AZ294" s="138"/>
      <c r="BA294" s="139"/>
      <c r="BB294" s="139"/>
      <c r="BC294" s="139"/>
      <c r="BD294" s="15"/>
      <c r="BE294" s="137"/>
      <c r="BF294" s="138"/>
      <c r="BG294" s="139"/>
      <c r="BH294" s="139"/>
      <c r="BI294" s="139"/>
      <c r="BJ294" s="138"/>
      <c r="BK294" s="139"/>
      <c r="BL294" s="139"/>
      <c r="BM294" s="139"/>
      <c r="BN294" s="138"/>
      <c r="BO294" s="139"/>
      <c r="BP294" s="139"/>
      <c r="BQ294" s="139"/>
      <c r="BR294" s="15"/>
      <c r="BS294" s="137"/>
      <c r="BT294" s="138"/>
      <c r="BU294" s="139"/>
      <c r="BV294" s="139"/>
      <c r="BW294" s="139"/>
      <c r="BX294" s="138"/>
      <c r="BY294" s="139"/>
      <c r="BZ294" s="139"/>
      <c r="CA294" s="139"/>
      <c r="CB294" s="138"/>
      <c r="CC294" s="139"/>
      <c r="CD294" s="139"/>
      <c r="CE294" s="139"/>
      <c r="CF294" s="15"/>
      <c r="CG294" s="15"/>
      <c r="CH294" s="15"/>
      <c r="CI294" s="15"/>
      <c r="CJ294" s="15"/>
      <c r="CK294" s="15"/>
      <c r="CL294" s="15"/>
      <c r="CM294" s="15"/>
      <c r="CN294" s="15"/>
      <c r="CO294" s="15"/>
      <c r="CP294" s="15"/>
      <c r="CQ294" s="15"/>
      <c r="CR294" s="15"/>
      <c r="CS294" s="15"/>
    </row>
    <row r="295" spans="1:97">
      <c r="A295" s="1642" t="s">
        <v>3624</v>
      </c>
      <c r="B295" s="1642"/>
      <c r="C295" s="1642"/>
      <c r="D295" s="1642"/>
      <c r="E295" s="1642"/>
      <c r="F295" s="1642"/>
      <c r="G295" s="1642"/>
      <c r="H295" s="1642"/>
      <c r="I295" s="1642"/>
      <c r="J295" s="1642"/>
      <c r="K295" s="1642"/>
      <c r="L295" s="1642"/>
      <c r="M295" s="1642"/>
      <c r="O295" s="1642" t="s">
        <v>3394</v>
      </c>
      <c r="P295" s="1642"/>
      <c r="Q295" s="1642"/>
      <c r="R295" s="1642"/>
      <c r="S295" s="1642"/>
      <c r="T295" s="1642"/>
      <c r="U295" s="1642"/>
      <c r="V295" s="1642"/>
      <c r="W295" s="1642"/>
      <c r="X295" s="1642"/>
      <c r="Y295" s="1642"/>
      <c r="Z295" s="1642"/>
      <c r="AA295" s="1642"/>
      <c r="AC295" s="1642" t="s">
        <v>3384</v>
      </c>
      <c r="AD295" s="1642"/>
      <c r="AE295" s="1642"/>
      <c r="AF295" s="1642"/>
      <c r="AG295" s="1642"/>
      <c r="AH295" s="1642"/>
      <c r="AI295" s="1642"/>
      <c r="AJ295" s="1642"/>
      <c r="AK295" s="1642"/>
      <c r="AL295" s="1642"/>
      <c r="AM295" s="1642"/>
      <c r="AN295" s="1642"/>
      <c r="AO295" s="1642"/>
      <c r="AQ295" s="1642" t="s">
        <v>892</v>
      </c>
      <c r="AR295" s="1642"/>
      <c r="AS295" s="1642"/>
      <c r="AT295" s="1642"/>
      <c r="AU295" s="1642"/>
      <c r="AV295" s="1642"/>
      <c r="AW295" s="1642"/>
      <c r="AX295" s="1642"/>
      <c r="AY295" s="1642"/>
      <c r="AZ295" s="1642"/>
      <c r="BA295" s="1642"/>
      <c r="BB295" s="1642"/>
      <c r="BC295" s="1642"/>
      <c r="BD295" s="15"/>
      <c r="BE295" s="1642" t="s">
        <v>893</v>
      </c>
      <c r="BF295" s="1642"/>
      <c r="BG295" s="1642"/>
      <c r="BH295" s="1642"/>
      <c r="BI295" s="1642"/>
      <c r="BJ295" s="1642"/>
      <c r="BK295" s="1642"/>
      <c r="BL295" s="1642"/>
      <c r="BM295" s="1642"/>
      <c r="BN295" s="1642"/>
      <c r="BO295" s="1642"/>
      <c r="BP295" s="1642"/>
      <c r="BQ295" s="1642"/>
      <c r="BR295" s="15"/>
      <c r="BS295" s="1642" t="s">
        <v>894</v>
      </c>
      <c r="BT295" s="1642"/>
      <c r="BU295" s="1642"/>
      <c r="BV295" s="1642"/>
      <c r="BW295" s="1642"/>
      <c r="BX295" s="1642"/>
      <c r="BY295" s="1642"/>
      <c r="BZ295" s="1642"/>
      <c r="CA295" s="1642"/>
      <c r="CB295" s="1642"/>
      <c r="CC295" s="1642"/>
      <c r="CD295" s="1642"/>
      <c r="CE295" s="1642"/>
      <c r="CF295" s="15"/>
      <c r="CG295" s="1642" t="s">
        <v>895</v>
      </c>
      <c r="CH295" s="1642"/>
      <c r="CI295" s="1642"/>
      <c r="CJ295" s="1642"/>
      <c r="CK295" s="1642"/>
      <c r="CL295" s="1642"/>
      <c r="CM295" s="1642"/>
      <c r="CN295" s="1642"/>
      <c r="CO295" s="1642"/>
      <c r="CP295" s="1642"/>
      <c r="CQ295" s="1642"/>
      <c r="CR295" s="1642"/>
      <c r="CS295" s="1642"/>
    </row>
    <row r="298" spans="1:97" s="15" customFormat="1" ht="17.5">
      <c r="A298" s="260"/>
      <c r="B298" s="260"/>
      <c r="C298" s="260"/>
      <c r="D298" s="260"/>
      <c r="E298" s="260"/>
      <c r="F298" s="260"/>
      <c r="G298" s="260"/>
      <c r="H298" s="260"/>
      <c r="I298" s="260"/>
      <c r="J298" s="260"/>
      <c r="K298" s="260"/>
      <c r="L298" s="260"/>
      <c r="M298" s="260"/>
      <c r="O298" s="1678" t="s">
        <v>447</v>
      </c>
      <c r="P298" s="1648" t="s">
        <v>3385</v>
      </c>
      <c r="Q298" s="1649"/>
      <c r="R298" s="1649"/>
      <c r="S298" s="1649"/>
      <c r="T298" s="1649"/>
      <c r="U298" s="1649"/>
      <c r="V298" s="1649"/>
      <c r="W298" s="1649"/>
      <c r="X298" s="1649"/>
      <c r="Y298" s="1649"/>
      <c r="Z298" s="1649"/>
      <c r="AA298" s="1650"/>
      <c r="AB298" s="440"/>
      <c r="AC298" s="1669" t="s">
        <v>447</v>
      </c>
      <c r="AD298" s="1648" t="s">
        <v>3385</v>
      </c>
      <c r="AE298" s="1649"/>
      <c r="AF298" s="1649"/>
      <c r="AG298" s="1649"/>
      <c r="AH298" s="1649"/>
      <c r="AI298" s="1649"/>
      <c r="AJ298" s="1649"/>
      <c r="AK298" s="1649"/>
      <c r="AL298" s="1649"/>
      <c r="AM298" s="1649"/>
      <c r="AN298" s="1649"/>
      <c r="AO298" s="1650"/>
    </row>
    <row r="299" spans="1:97" s="15" customFormat="1" ht="17.5">
      <c r="A299" s="260"/>
      <c r="B299" s="260"/>
      <c r="C299" s="260"/>
      <c r="D299" s="260"/>
      <c r="E299" s="260"/>
      <c r="F299" s="260"/>
      <c r="G299" s="260"/>
      <c r="H299" s="260"/>
      <c r="I299" s="260"/>
      <c r="J299" s="260"/>
      <c r="K299" s="260"/>
      <c r="L299" s="260"/>
      <c r="M299" s="260"/>
      <c r="O299" s="1679"/>
      <c r="P299" s="1651" t="s">
        <v>3192</v>
      </c>
      <c r="Q299" s="1652"/>
      <c r="R299" s="1652"/>
      <c r="S299" s="1653"/>
      <c r="T299" s="1651" t="s">
        <v>3191</v>
      </c>
      <c r="U299" s="1652"/>
      <c r="V299" s="1652"/>
      <c r="W299" s="1653"/>
      <c r="X299" s="1651" t="s">
        <v>3193</v>
      </c>
      <c r="Y299" s="1652"/>
      <c r="Z299" s="1652"/>
      <c r="AA299" s="1654"/>
      <c r="AB299" s="440"/>
      <c r="AC299" s="1670"/>
      <c r="AD299" s="1651" t="s">
        <v>3192</v>
      </c>
      <c r="AE299" s="1652"/>
      <c r="AF299" s="1652"/>
      <c r="AG299" s="1653"/>
      <c r="AH299" s="1651" t="s">
        <v>3191</v>
      </c>
      <c r="AI299" s="1652"/>
      <c r="AJ299" s="1652"/>
      <c r="AK299" s="1653"/>
      <c r="AL299" s="1651" t="s">
        <v>3193</v>
      </c>
      <c r="AM299" s="1652"/>
      <c r="AN299" s="1652"/>
      <c r="AO299" s="1654"/>
    </row>
    <row r="300" spans="1:97" s="44" customFormat="1" ht="17.5">
      <c r="A300" s="260"/>
      <c r="B300" s="260"/>
      <c r="C300" s="260"/>
      <c r="D300" s="260"/>
      <c r="E300" s="260"/>
      <c r="F300" s="260"/>
      <c r="G300" s="260"/>
      <c r="H300" s="260"/>
      <c r="I300" s="260"/>
      <c r="J300" s="260"/>
      <c r="K300" s="260"/>
      <c r="L300" s="260"/>
      <c r="M300" s="260"/>
      <c r="O300" s="1679"/>
      <c r="P300" s="1655" t="s">
        <v>14</v>
      </c>
      <c r="Q300" s="1656"/>
      <c r="R300" s="1657" t="s">
        <v>3198</v>
      </c>
      <c r="S300" s="1658"/>
      <c r="T300" s="1655" t="s">
        <v>14</v>
      </c>
      <c r="U300" s="1656"/>
      <c r="V300" s="1657" t="s">
        <v>3198</v>
      </c>
      <c r="W300" s="1658"/>
      <c r="X300" s="1655" t="s">
        <v>14</v>
      </c>
      <c r="Y300" s="1656"/>
      <c r="Z300" s="1657" t="s">
        <v>3198</v>
      </c>
      <c r="AA300" s="1659"/>
      <c r="AB300" s="440"/>
      <c r="AC300" s="1670"/>
      <c r="AD300" s="1655" t="s">
        <v>14</v>
      </c>
      <c r="AE300" s="1656"/>
      <c r="AF300" s="1657" t="s">
        <v>3198</v>
      </c>
      <c r="AG300" s="1658"/>
      <c r="AH300" s="1655" t="s">
        <v>14</v>
      </c>
      <c r="AI300" s="1656"/>
      <c r="AJ300" s="1657" t="s">
        <v>3198</v>
      </c>
      <c r="AK300" s="1658"/>
      <c r="AL300" s="1655" t="s">
        <v>14</v>
      </c>
      <c r="AM300" s="1656"/>
      <c r="AN300" s="1657" t="s">
        <v>3198</v>
      </c>
      <c r="AO300" s="1659"/>
    </row>
    <row r="301" spans="1:97" s="44" customFormat="1" ht="27.5">
      <c r="A301" s="260"/>
      <c r="B301" s="260"/>
      <c r="C301" s="260"/>
      <c r="D301" s="260"/>
      <c r="E301" s="260"/>
      <c r="F301" s="260"/>
      <c r="G301" s="260"/>
      <c r="H301" s="260"/>
      <c r="I301" s="260"/>
      <c r="J301" s="260"/>
      <c r="K301" s="260"/>
      <c r="L301" s="260"/>
      <c r="M301" s="260"/>
      <c r="O301" s="1680"/>
      <c r="P301" s="45" t="s">
        <v>86</v>
      </c>
      <c r="Q301" s="46" t="s">
        <v>87</v>
      </c>
      <c r="R301" s="46" t="s">
        <v>86</v>
      </c>
      <c r="S301" s="47" t="s">
        <v>87</v>
      </c>
      <c r="T301" s="45" t="s">
        <v>86</v>
      </c>
      <c r="U301" s="46" t="s">
        <v>87</v>
      </c>
      <c r="V301" s="46" t="s">
        <v>86</v>
      </c>
      <c r="W301" s="47" t="s">
        <v>87</v>
      </c>
      <c r="X301" s="45" t="s">
        <v>86</v>
      </c>
      <c r="Y301" s="46" t="s">
        <v>87</v>
      </c>
      <c r="Z301" s="46" t="s">
        <v>86</v>
      </c>
      <c r="AA301" s="48" t="s">
        <v>87</v>
      </c>
      <c r="AB301" s="442"/>
      <c r="AC301" s="1671"/>
      <c r="AD301" s="45" t="s">
        <v>86</v>
      </c>
      <c r="AE301" s="46" t="s">
        <v>87</v>
      </c>
      <c r="AF301" s="46" t="s">
        <v>86</v>
      </c>
      <c r="AG301" s="47" t="s">
        <v>87</v>
      </c>
      <c r="AH301" s="45" t="s">
        <v>86</v>
      </c>
      <c r="AI301" s="46" t="s">
        <v>87</v>
      </c>
      <c r="AJ301" s="46" t="s">
        <v>86</v>
      </c>
      <c r="AK301" s="47" t="s">
        <v>87</v>
      </c>
      <c r="AL301" s="45" t="s">
        <v>86</v>
      </c>
      <c r="AM301" s="46" t="s">
        <v>87</v>
      </c>
      <c r="AN301" s="46" t="s">
        <v>86</v>
      </c>
      <c r="AO301" s="48" t="s">
        <v>87</v>
      </c>
    </row>
    <row r="302" spans="1:97" s="15" customFormat="1">
      <c r="A302" s="260"/>
      <c r="B302" s="260"/>
      <c r="C302" s="260"/>
      <c r="D302" s="260"/>
      <c r="E302" s="260"/>
      <c r="F302" s="260"/>
      <c r="G302" s="260"/>
      <c r="H302" s="260"/>
      <c r="I302" s="260"/>
      <c r="J302" s="260"/>
      <c r="K302" s="260"/>
      <c r="L302" s="260"/>
      <c r="M302" s="260"/>
      <c r="O302" s="117" t="s">
        <v>452</v>
      </c>
      <c r="P302" s="278" t="s">
        <v>53</v>
      </c>
      <c r="Q302" s="278" t="s">
        <v>53</v>
      </c>
      <c r="R302" s="278" t="s">
        <v>53</v>
      </c>
      <c r="S302" s="279" t="s">
        <v>53</v>
      </c>
      <c r="T302" s="291" t="s">
        <v>53</v>
      </c>
      <c r="U302" s="278" t="s">
        <v>53</v>
      </c>
      <c r="V302" s="278" t="s">
        <v>53</v>
      </c>
      <c r="W302" s="279" t="s">
        <v>53</v>
      </c>
      <c r="X302" s="291" t="s">
        <v>53</v>
      </c>
      <c r="Y302" s="278" t="s">
        <v>53</v>
      </c>
      <c r="Z302" s="278" t="s">
        <v>53</v>
      </c>
      <c r="AA302" s="278" t="s">
        <v>53</v>
      </c>
      <c r="AB302" s="260"/>
      <c r="AC302" s="117" t="s">
        <v>452</v>
      </c>
      <c r="AD302" s="147">
        <v>8</v>
      </c>
      <c r="AE302" s="52">
        <v>5</v>
      </c>
      <c r="AF302" s="52">
        <v>25</v>
      </c>
      <c r="AG302" s="53">
        <v>29.2</v>
      </c>
      <c r="AH302" s="147">
        <v>8</v>
      </c>
      <c r="AI302" s="52">
        <v>5</v>
      </c>
      <c r="AJ302" s="52">
        <v>25</v>
      </c>
      <c r="AK302" s="53">
        <v>29.2</v>
      </c>
      <c r="AL302" s="147">
        <v>0</v>
      </c>
      <c r="AM302" s="52">
        <v>11</v>
      </c>
      <c r="AN302" s="52" t="s">
        <v>22</v>
      </c>
      <c r="AO302" s="52" t="s">
        <v>400</v>
      </c>
    </row>
    <row r="303" spans="1:97" s="15" customFormat="1">
      <c r="A303" s="260"/>
      <c r="B303" s="260"/>
      <c r="C303" s="260"/>
      <c r="D303" s="260"/>
      <c r="E303" s="260"/>
      <c r="F303" s="260"/>
      <c r="G303" s="260"/>
      <c r="H303" s="260"/>
      <c r="I303" s="260"/>
      <c r="J303" s="260"/>
      <c r="K303" s="260"/>
      <c r="L303" s="260"/>
      <c r="M303" s="260"/>
      <c r="O303" s="66" t="s">
        <v>466</v>
      </c>
      <c r="P303" s="278" t="s">
        <v>53</v>
      </c>
      <c r="Q303" s="278" t="s">
        <v>53</v>
      </c>
      <c r="R303" s="278" t="s">
        <v>53</v>
      </c>
      <c r="S303" s="279" t="s">
        <v>53</v>
      </c>
      <c r="T303" s="291" t="s">
        <v>53</v>
      </c>
      <c r="U303" s="278" t="s">
        <v>53</v>
      </c>
      <c r="V303" s="278" t="s">
        <v>53</v>
      </c>
      <c r="W303" s="279" t="s">
        <v>53</v>
      </c>
      <c r="X303" s="291" t="s">
        <v>53</v>
      </c>
      <c r="Y303" s="278" t="s">
        <v>53</v>
      </c>
      <c r="Z303" s="278" t="s">
        <v>53</v>
      </c>
      <c r="AA303" s="278" t="s">
        <v>53</v>
      </c>
      <c r="AB303" s="260"/>
      <c r="AC303" s="66" t="s">
        <v>466</v>
      </c>
      <c r="AD303" s="148">
        <v>0</v>
      </c>
      <c r="AE303" s="69">
        <v>11</v>
      </c>
      <c r="AF303" s="69" t="s">
        <v>22</v>
      </c>
      <c r="AG303" s="70" t="s">
        <v>400</v>
      </c>
      <c r="AH303" s="148">
        <v>0</v>
      </c>
      <c r="AI303" s="69">
        <v>11</v>
      </c>
      <c r="AJ303" s="69" t="s">
        <v>22</v>
      </c>
      <c r="AK303" s="70" t="s">
        <v>400</v>
      </c>
      <c r="AL303" s="148">
        <v>0</v>
      </c>
      <c r="AM303" s="69">
        <v>11</v>
      </c>
      <c r="AN303" s="69" t="s">
        <v>22</v>
      </c>
      <c r="AO303" s="69" t="s">
        <v>400</v>
      </c>
    </row>
    <row r="304" spans="1:97" s="15" customFormat="1">
      <c r="A304" s="260"/>
      <c r="B304" s="260"/>
      <c r="C304" s="260"/>
      <c r="D304" s="260"/>
      <c r="E304" s="260"/>
      <c r="F304" s="260"/>
      <c r="G304" s="260"/>
      <c r="H304" s="260"/>
      <c r="I304" s="260"/>
      <c r="J304" s="260"/>
      <c r="K304" s="260"/>
      <c r="L304" s="260"/>
      <c r="M304" s="260"/>
      <c r="O304" s="77" t="s">
        <v>481</v>
      </c>
      <c r="P304" s="278" t="s">
        <v>53</v>
      </c>
      <c r="Q304" s="278" t="s">
        <v>53</v>
      </c>
      <c r="R304" s="278" t="s">
        <v>53</v>
      </c>
      <c r="S304" s="279" t="s">
        <v>53</v>
      </c>
      <c r="T304" s="291" t="s">
        <v>53</v>
      </c>
      <c r="U304" s="278" t="s">
        <v>53</v>
      </c>
      <c r="V304" s="278" t="s">
        <v>53</v>
      </c>
      <c r="W304" s="279" t="s">
        <v>53</v>
      </c>
      <c r="X304" s="291" t="s">
        <v>53</v>
      </c>
      <c r="Y304" s="278" t="s">
        <v>53</v>
      </c>
      <c r="Z304" s="278" t="s">
        <v>53</v>
      </c>
      <c r="AA304" s="278" t="s">
        <v>53</v>
      </c>
      <c r="AB304" s="260"/>
      <c r="AC304" s="77" t="s">
        <v>481</v>
      </c>
      <c r="AD304" s="148">
        <v>0</v>
      </c>
      <c r="AE304" s="69">
        <v>11</v>
      </c>
      <c r="AF304" s="69" t="s">
        <v>22</v>
      </c>
      <c r="AG304" s="70" t="s">
        <v>400</v>
      </c>
      <c r="AH304" s="148">
        <v>0</v>
      </c>
      <c r="AI304" s="69">
        <v>11</v>
      </c>
      <c r="AJ304" s="69" t="s">
        <v>22</v>
      </c>
      <c r="AK304" s="70" t="s">
        <v>400</v>
      </c>
      <c r="AL304" s="148">
        <v>0</v>
      </c>
      <c r="AM304" s="69">
        <v>11</v>
      </c>
      <c r="AN304" s="69" t="s">
        <v>22</v>
      </c>
      <c r="AO304" s="69" t="s">
        <v>400</v>
      </c>
    </row>
    <row r="305" spans="1:41" s="15" customFormat="1" ht="26">
      <c r="A305" s="260"/>
      <c r="B305" s="260"/>
      <c r="C305" s="260"/>
      <c r="D305" s="260"/>
      <c r="E305" s="260"/>
      <c r="F305" s="260"/>
      <c r="G305" s="260"/>
      <c r="H305" s="260"/>
      <c r="I305" s="260"/>
      <c r="J305" s="260"/>
      <c r="K305" s="260"/>
      <c r="L305" s="260"/>
      <c r="M305" s="260"/>
      <c r="O305" s="77" t="s">
        <v>495</v>
      </c>
      <c r="P305" s="278" t="s">
        <v>53</v>
      </c>
      <c r="Q305" s="278" t="s">
        <v>53</v>
      </c>
      <c r="R305" s="278" t="s">
        <v>53</v>
      </c>
      <c r="S305" s="279" t="s">
        <v>53</v>
      </c>
      <c r="T305" s="291" t="s">
        <v>53</v>
      </c>
      <c r="U305" s="278" t="s">
        <v>53</v>
      </c>
      <c r="V305" s="278" t="s">
        <v>53</v>
      </c>
      <c r="W305" s="279" t="s">
        <v>53</v>
      </c>
      <c r="X305" s="291" t="s">
        <v>53</v>
      </c>
      <c r="Y305" s="278" t="s">
        <v>53</v>
      </c>
      <c r="Z305" s="278" t="s">
        <v>53</v>
      </c>
      <c r="AA305" s="278" t="s">
        <v>53</v>
      </c>
      <c r="AB305" s="260"/>
      <c r="AC305" s="77" t="s">
        <v>495</v>
      </c>
      <c r="AD305" s="148">
        <v>0</v>
      </c>
      <c r="AE305" s="69">
        <v>11</v>
      </c>
      <c r="AF305" s="69" t="s">
        <v>22</v>
      </c>
      <c r="AG305" s="70" t="s">
        <v>400</v>
      </c>
      <c r="AH305" s="148">
        <v>0</v>
      </c>
      <c r="AI305" s="69">
        <v>11</v>
      </c>
      <c r="AJ305" s="69" t="s">
        <v>22</v>
      </c>
      <c r="AK305" s="70" t="s">
        <v>400</v>
      </c>
      <c r="AL305" s="148">
        <v>0</v>
      </c>
      <c r="AM305" s="69">
        <v>11</v>
      </c>
      <c r="AN305" s="69" t="s">
        <v>22</v>
      </c>
      <c r="AO305" s="69" t="s">
        <v>400</v>
      </c>
    </row>
    <row r="306" spans="1:41" s="15" customFormat="1">
      <c r="A306" s="260"/>
      <c r="B306" s="260"/>
      <c r="C306" s="260"/>
      <c r="D306" s="260"/>
      <c r="E306" s="260"/>
      <c r="F306" s="260"/>
      <c r="G306" s="260"/>
      <c r="H306" s="260"/>
      <c r="I306" s="260"/>
      <c r="J306" s="260"/>
      <c r="K306" s="260"/>
      <c r="L306" s="260"/>
      <c r="M306" s="260"/>
      <c r="O306" s="77" t="s">
        <v>508</v>
      </c>
      <c r="P306" s="278" t="s">
        <v>53</v>
      </c>
      <c r="Q306" s="278" t="s">
        <v>53</v>
      </c>
      <c r="R306" s="278" t="s">
        <v>53</v>
      </c>
      <c r="S306" s="279" t="s">
        <v>53</v>
      </c>
      <c r="T306" s="291" t="s">
        <v>53</v>
      </c>
      <c r="U306" s="278" t="s">
        <v>53</v>
      </c>
      <c r="V306" s="278" t="s">
        <v>53</v>
      </c>
      <c r="W306" s="279" t="s">
        <v>53</v>
      </c>
      <c r="X306" s="291" t="s">
        <v>53</v>
      </c>
      <c r="Y306" s="278" t="s">
        <v>53</v>
      </c>
      <c r="Z306" s="278" t="s">
        <v>53</v>
      </c>
      <c r="AA306" s="278" t="s">
        <v>53</v>
      </c>
      <c r="AB306" s="260"/>
      <c r="AC306" s="77" t="s">
        <v>508</v>
      </c>
      <c r="AD306" s="148">
        <v>0</v>
      </c>
      <c r="AE306" s="69">
        <v>11</v>
      </c>
      <c r="AF306" s="69" t="s">
        <v>22</v>
      </c>
      <c r="AG306" s="70" t="s">
        <v>400</v>
      </c>
      <c r="AH306" s="148">
        <v>0</v>
      </c>
      <c r="AI306" s="69">
        <v>11</v>
      </c>
      <c r="AJ306" s="69" t="s">
        <v>22</v>
      </c>
      <c r="AK306" s="70" t="s">
        <v>400</v>
      </c>
      <c r="AL306" s="148">
        <v>0</v>
      </c>
      <c r="AM306" s="69">
        <v>11</v>
      </c>
      <c r="AN306" s="69" t="s">
        <v>22</v>
      </c>
      <c r="AO306" s="69" t="s">
        <v>400</v>
      </c>
    </row>
    <row r="307" spans="1:41" s="15" customFormat="1">
      <c r="A307" s="260"/>
      <c r="B307" s="260"/>
      <c r="C307" s="260"/>
      <c r="D307" s="260"/>
      <c r="E307" s="260"/>
      <c r="F307" s="260"/>
      <c r="G307" s="260"/>
      <c r="H307" s="260"/>
      <c r="I307" s="260"/>
      <c r="J307" s="260"/>
      <c r="K307" s="260"/>
      <c r="L307" s="260"/>
      <c r="M307" s="260"/>
      <c r="O307" s="83"/>
      <c r="P307" s="148"/>
      <c r="Q307" s="69"/>
      <c r="R307" s="69"/>
      <c r="S307" s="282"/>
      <c r="T307" s="148"/>
      <c r="U307" s="69"/>
      <c r="V307" s="69"/>
      <c r="W307" s="282"/>
      <c r="X307" s="148"/>
      <c r="Y307" s="69"/>
      <c r="Z307" s="69"/>
      <c r="AA307" s="69"/>
      <c r="AB307" s="260"/>
      <c r="AC307" s="83"/>
      <c r="AD307" s="148"/>
      <c r="AE307" s="69"/>
      <c r="AF307" s="69"/>
      <c r="AG307" s="70"/>
      <c r="AH307" s="148"/>
      <c r="AI307" s="69"/>
      <c r="AJ307" s="69"/>
      <c r="AK307" s="70"/>
      <c r="AL307" s="148"/>
      <c r="AM307" s="69"/>
      <c r="AN307" s="69"/>
      <c r="AO307" s="69"/>
    </row>
    <row r="308" spans="1:41" s="15" customFormat="1">
      <c r="A308" s="260"/>
      <c r="B308" s="260"/>
      <c r="C308" s="260"/>
      <c r="D308" s="260"/>
      <c r="E308" s="260"/>
      <c r="F308" s="260"/>
      <c r="G308" s="260"/>
      <c r="H308" s="260"/>
      <c r="I308" s="260"/>
      <c r="J308" s="260"/>
      <c r="K308" s="260"/>
      <c r="L308" s="260"/>
      <c r="M308" s="260"/>
      <c r="O308" s="105" t="s">
        <v>518</v>
      </c>
      <c r="P308" s="147"/>
      <c r="Q308" s="52"/>
      <c r="R308" s="52"/>
      <c r="S308" s="281"/>
      <c r="T308" s="147"/>
      <c r="U308" s="52"/>
      <c r="V308" s="52"/>
      <c r="W308" s="281"/>
      <c r="X308" s="147"/>
      <c r="Y308" s="52"/>
      <c r="Z308" s="52"/>
      <c r="AA308" s="52"/>
      <c r="AB308" s="260"/>
      <c r="AC308" s="105" t="s">
        <v>518</v>
      </c>
      <c r="AD308" s="147"/>
      <c r="AE308" s="52"/>
      <c r="AF308" s="52"/>
      <c r="AG308" s="53"/>
      <c r="AH308" s="147"/>
      <c r="AI308" s="52"/>
      <c r="AJ308" s="52"/>
      <c r="AK308" s="53"/>
      <c r="AL308" s="147"/>
      <c r="AM308" s="52"/>
      <c r="AN308" s="52"/>
      <c r="AO308" s="52"/>
    </row>
    <row r="309" spans="1:41" s="15" customFormat="1">
      <c r="A309" s="260"/>
      <c r="B309" s="260"/>
      <c r="C309" s="260"/>
      <c r="D309" s="260"/>
      <c r="E309" s="260"/>
      <c r="F309" s="260"/>
      <c r="G309" s="260"/>
      <c r="H309" s="260"/>
      <c r="I309" s="260"/>
      <c r="J309" s="260"/>
      <c r="K309" s="260"/>
      <c r="L309" s="260"/>
      <c r="M309" s="260"/>
      <c r="O309" s="83" t="s">
        <v>519</v>
      </c>
      <c r="P309" s="148"/>
      <c r="Q309" s="69"/>
      <c r="R309" s="69"/>
      <c r="S309" s="282"/>
      <c r="T309" s="148"/>
      <c r="U309" s="69"/>
      <c r="V309" s="69"/>
      <c r="W309" s="282"/>
      <c r="X309" s="148"/>
      <c r="Y309" s="69"/>
      <c r="Z309" s="69"/>
      <c r="AA309" s="69"/>
      <c r="AB309" s="260"/>
      <c r="AC309" s="83" t="s">
        <v>519</v>
      </c>
      <c r="AD309" s="148"/>
      <c r="AE309" s="69"/>
      <c r="AF309" s="69"/>
      <c r="AG309" s="70"/>
      <c r="AH309" s="148"/>
      <c r="AI309" s="69"/>
      <c r="AJ309" s="69"/>
      <c r="AK309" s="70"/>
      <c r="AL309" s="148"/>
      <c r="AM309" s="69"/>
      <c r="AN309" s="69"/>
      <c r="AO309" s="69"/>
    </row>
    <row r="310" spans="1:41" s="15" customFormat="1">
      <c r="A310" s="260"/>
      <c r="B310" s="260"/>
      <c r="C310" s="260"/>
      <c r="D310" s="260"/>
      <c r="E310" s="260"/>
      <c r="F310" s="260"/>
      <c r="G310" s="260"/>
      <c r="H310" s="260"/>
      <c r="I310" s="260"/>
      <c r="J310" s="260"/>
      <c r="K310" s="260"/>
      <c r="L310" s="260"/>
      <c r="M310" s="260"/>
      <c r="O310" s="77" t="s">
        <v>520</v>
      </c>
      <c r="P310" s="278" t="s">
        <v>53</v>
      </c>
      <c r="Q310" s="278" t="s">
        <v>53</v>
      </c>
      <c r="R310" s="278" t="s">
        <v>53</v>
      </c>
      <c r="S310" s="279" t="s">
        <v>53</v>
      </c>
      <c r="T310" s="291" t="s">
        <v>53</v>
      </c>
      <c r="U310" s="278" t="s">
        <v>53</v>
      </c>
      <c r="V310" s="278" t="s">
        <v>53</v>
      </c>
      <c r="W310" s="279" t="s">
        <v>53</v>
      </c>
      <c r="X310" s="291" t="s">
        <v>53</v>
      </c>
      <c r="Y310" s="278" t="s">
        <v>53</v>
      </c>
      <c r="Z310" s="278" t="s">
        <v>53</v>
      </c>
      <c r="AA310" s="278" t="s">
        <v>53</v>
      </c>
      <c r="AB310" s="260"/>
      <c r="AC310" s="77" t="s">
        <v>520</v>
      </c>
      <c r="AD310" s="148">
        <v>2</v>
      </c>
      <c r="AE310" s="69">
        <v>2</v>
      </c>
      <c r="AF310" s="69">
        <v>0</v>
      </c>
      <c r="AG310" s="70">
        <v>100</v>
      </c>
      <c r="AH310" s="148">
        <v>2</v>
      </c>
      <c r="AI310" s="69">
        <v>2</v>
      </c>
      <c r="AJ310" s="69">
        <v>0</v>
      </c>
      <c r="AK310" s="70">
        <v>100</v>
      </c>
      <c r="AL310" s="148">
        <v>0</v>
      </c>
      <c r="AM310" s="69">
        <v>11</v>
      </c>
      <c r="AN310" s="69" t="s">
        <v>22</v>
      </c>
      <c r="AO310" s="69" t="s">
        <v>400</v>
      </c>
    </row>
    <row r="311" spans="1:41" s="15" customFormat="1">
      <c r="A311" s="260"/>
      <c r="B311" s="260"/>
      <c r="C311" s="260"/>
      <c r="D311" s="260"/>
      <c r="E311" s="260"/>
      <c r="F311" s="260"/>
      <c r="G311" s="260"/>
      <c r="H311" s="260"/>
      <c r="I311" s="260"/>
      <c r="J311" s="260"/>
      <c r="K311" s="260"/>
      <c r="L311" s="260"/>
      <c r="M311" s="260"/>
      <c r="O311" s="77" t="s">
        <v>537</v>
      </c>
      <c r="P311" s="278" t="s">
        <v>53</v>
      </c>
      <c r="Q311" s="278" t="s">
        <v>53</v>
      </c>
      <c r="R311" s="278" t="s">
        <v>53</v>
      </c>
      <c r="S311" s="279" t="s">
        <v>53</v>
      </c>
      <c r="T311" s="291" t="s">
        <v>53</v>
      </c>
      <c r="U311" s="278" t="s">
        <v>53</v>
      </c>
      <c r="V311" s="278" t="s">
        <v>53</v>
      </c>
      <c r="W311" s="279" t="s">
        <v>53</v>
      </c>
      <c r="X311" s="291" t="s">
        <v>53</v>
      </c>
      <c r="Y311" s="278" t="s">
        <v>53</v>
      </c>
      <c r="Z311" s="278" t="s">
        <v>53</v>
      </c>
      <c r="AA311" s="278" t="s">
        <v>53</v>
      </c>
      <c r="AB311" s="260"/>
      <c r="AC311" s="77" t="s">
        <v>537</v>
      </c>
      <c r="AD311" s="148">
        <v>0</v>
      </c>
      <c r="AE311" s="69">
        <v>11</v>
      </c>
      <c r="AF311" s="69" t="s">
        <v>22</v>
      </c>
      <c r="AG311" s="70" t="s">
        <v>400</v>
      </c>
      <c r="AH311" s="148">
        <v>0</v>
      </c>
      <c r="AI311" s="69">
        <v>11</v>
      </c>
      <c r="AJ311" s="69" t="s">
        <v>22</v>
      </c>
      <c r="AK311" s="70" t="s">
        <v>400</v>
      </c>
      <c r="AL311" s="148">
        <v>0</v>
      </c>
      <c r="AM311" s="69">
        <v>11</v>
      </c>
      <c r="AN311" s="69" t="s">
        <v>22</v>
      </c>
      <c r="AO311" s="69" t="s">
        <v>400</v>
      </c>
    </row>
    <row r="312" spans="1:41" s="15" customFormat="1">
      <c r="A312" s="260"/>
      <c r="B312" s="260"/>
      <c r="C312" s="260"/>
      <c r="D312" s="260"/>
      <c r="E312" s="260"/>
      <c r="F312" s="260"/>
      <c r="G312" s="260"/>
      <c r="H312" s="260"/>
      <c r="I312" s="260"/>
      <c r="J312" s="260"/>
      <c r="K312" s="260"/>
      <c r="L312" s="260"/>
      <c r="M312" s="260"/>
      <c r="O312" s="77" t="s">
        <v>554</v>
      </c>
      <c r="P312" s="278" t="s">
        <v>53</v>
      </c>
      <c r="Q312" s="278" t="s">
        <v>53</v>
      </c>
      <c r="R312" s="278" t="s">
        <v>53</v>
      </c>
      <c r="S312" s="279" t="s">
        <v>53</v>
      </c>
      <c r="T312" s="291" t="s">
        <v>53</v>
      </c>
      <c r="U312" s="278" t="s">
        <v>53</v>
      </c>
      <c r="V312" s="278" t="s">
        <v>53</v>
      </c>
      <c r="W312" s="279" t="s">
        <v>53</v>
      </c>
      <c r="X312" s="291" t="s">
        <v>53</v>
      </c>
      <c r="Y312" s="278" t="s">
        <v>53</v>
      </c>
      <c r="Z312" s="278" t="s">
        <v>53</v>
      </c>
      <c r="AA312" s="278" t="s">
        <v>53</v>
      </c>
      <c r="AB312" s="260"/>
      <c r="AC312" s="77" t="s">
        <v>554</v>
      </c>
      <c r="AD312" s="148">
        <v>0</v>
      </c>
      <c r="AE312" s="69">
        <v>11</v>
      </c>
      <c r="AF312" s="69" t="s">
        <v>22</v>
      </c>
      <c r="AG312" s="70" t="s">
        <v>400</v>
      </c>
      <c r="AH312" s="148">
        <v>0</v>
      </c>
      <c r="AI312" s="69">
        <v>11</v>
      </c>
      <c r="AJ312" s="69" t="s">
        <v>22</v>
      </c>
      <c r="AK312" s="70" t="s">
        <v>400</v>
      </c>
      <c r="AL312" s="148">
        <v>0</v>
      </c>
      <c r="AM312" s="69">
        <v>11</v>
      </c>
      <c r="AN312" s="69" t="s">
        <v>22</v>
      </c>
      <c r="AO312" s="69" t="s">
        <v>400</v>
      </c>
    </row>
    <row r="313" spans="1:41" s="15" customFormat="1">
      <c r="A313" s="260"/>
      <c r="B313" s="260"/>
      <c r="C313" s="260"/>
      <c r="D313" s="260"/>
      <c r="E313" s="260"/>
      <c r="F313" s="260"/>
      <c r="G313" s="260"/>
      <c r="H313" s="260"/>
      <c r="I313" s="260"/>
      <c r="J313" s="260"/>
      <c r="K313" s="260"/>
      <c r="L313" s="260"/>
      <c r="M313" s="260"/>
      <c r="O313" s="77" t="s">
        <v>556</v>
      </c>
      <c r="P313" s="278" t="s">
        <v>53</v>
      </c>
      <c r="Q313" s="278" t="s">
        <v>53</v>
      </c>
      <c r="R313" s="278" t="s">
        <v>53</v>
      </c>
      <c r="S313" s="279" t="s">
        <v>53</v>
      </c>
      <c r="T313" s="291" t="s">
        <v>53</v>
      </c>
      <c r="U313" s="278" t="s">
        <v>53</v>
      </c>
      <c r="V313" s="278" t="s">
        <v>53</v>
      </c>
      <c r="W313" s="279" t="s">
        <v>53</v>
      </c>
      <c r="X313" s="291" t="s">
        <v>53</v>
      </c>
      <c r="Y313" s="278" t="s">
        <v>53</v>
      </c>
      <c r="Z313" s="278" t="s">
        <v>53</v>
      </c>
      <c r="AA313" s="278" t="s">
        <v>53</v>
      </c>
      <c r="AB313" s="260"/>
      <c r="AC313" s="77" t="s">
        <v>556</v>
      </c>
      <c r="AD313" s="148">
        <v>2</v>
      </c>
      <c r="AE313" s="69">
        <v>3</v>
      </c>
      <c r="AF313" s="69">
        <v>100</v>
      </c>
      <c r="AG313" s="70">
        <v>100</v>
      </c>
      <c r="AH313" s="148">
        <v>2</v>
      </c>
      <c r="AI313" s="69">
        <v>3</v>
      </c>
      <c r="AJ313" s="69">
        <v>100</v>
      </c>
      <c r="AK313" s="70">
        <v>100</v>
      </c>
      <c r="AL313" s="148">
        <v>0</v>
      </c>
      <c r="AM313" s="69">
        <v>11</v>
      </c>
      <c r="AN313" s="69" t="s">
        <v>22</v>
      </c>
      <c r="AO313" s="69" t="s">
        <v>400</v>
      </c>
    </row>
    <row r="314" spans="1:41" s="15" customFormat="1">
      <c r="A314" s="260"/>
      <c r="B314" s="260"/>
      <c r="C314" s="260"/>
      <c r="D314" s="260"/>
      <c r="E314" s="260"/>
      <c r="F314" s="260"/>
      <c r="G314" s="260"/>
      <c r="H314" s="260"/>
      <c r="I314" s="260"/>
      <c r="J314" s="260"/>
      <c r="K314" s="260"/>
      <c r="L314" s="260"/>
      <c r="M314" s="260"/>
      <c r="O314" s="77" t="s">
        <v>571</v>
      </c>
      <c r="P314" s="278" t="s">
        <v>53</v>
      </c>
      <c r="Q314" s="278" t="s">
        <v>53</v>
      </c>
      <c r="R314" s="278" t="s">
        <v>53</v>
      </c>
      <c r="S314" s="279" t="s">
        <v>53</v>
      </c>
      <c r="T314" s="291" t="s">
        <v>53</v>
      </c>
      <c r="U314" s="278" t="s">
        <v>53</v>
      </c>
      <c r="V314" s="278" t="s">
        <v>53</v>
      </c>
      <c r="W314" s="279" t="s">
        <v>53</v>
      </c>
      <c r="X314" s="291" t="s">
        <v>53</v>
      </c>
      <c r="Y314" s="278" t="s">
        <v>53</v>
      </c>
      <c r="Z314" s="278" t="s">
        <v>53</v>
      </c>
      <c r="AA314" s="278" t="s">
        <v>53</v>
      </c>
      <c r="AB314" s="260"/>
      <c r="AC314" s="77" t="s">
        <v>571</v>
      </c>
      <c r="AD314" s="148">
        <v>3</v>
      </c>
      <c r="AE314" s="69">
        <v>3</v>
      </c>
      <c r="AF314" s="69">
        <v>0</v>
      </c>
      <c r="AG314" s="70">
        <v>100</v>
      </c>
      <c r="AH314" s="148">
        <v>3</v>
      </c>
      <c r="AI314" s="69">
        <v>3</v>
      </c>
      <c r="AJ314" s="69">
        <v>0</v>
      </c>
      <c r="AK314" s="70">
        <v>100</v>
      </c>
      <c r="AL314" s="148">
        <v>0</v>
      </c>
      <c r="AM314" s="69">
        <v>11</v>
      </c>
      <c r="AN314" s="69" t="s">
        <v>22</v>
      </c>
      <c r="AO314" s="69" t="s">
        <v>400</v>
      </c>
    </row>
    <row r="315" spans="1:41" s="15" customFormat="1">
      <c r="A315" s="260"/>
      <c r="B315" s="260"/>
      <c r="C315" s="260"/>
      <c r="D315" s="260"/>
      <c r="E315" s="260"/>
      <c r="F315" s="260"/>
      <c r="G315" s="260"/>
      <c r="H315" s="260"/>
      <c r="I315" s="260"/>
      <c r="J315" s="260"/>
      <c r="K315" s="260"/>
      <c r="L315" s="260"/>
      <c r="M315" s="260"/>
      <c r="O315" s="77" t="s">
        <v>585</v>
      </c>
      <c r="P315" s="278" t="s">
        <v>53</v>
      </c>
      <c r="Q315" s="278" t="s">
        <v>53</v>
      </c>
      <c r="R315" s="278" t="s">
        <v>53</v>
      </c>
      <c r="S315" s="279" t="s">
        <v>53</v>
      </c>
      <c r="T315" s="291" t="s">
        <v>53</v>
      </c>
      <c r="U315" s="278" t="s">
        <v>53</v>
      </c>
      <c r="V315" s="278" t="s">
        <v>53</v>
      </c>
      <c r="W315" s="279" t="s">
        <v>53</v>
      </c>
      <c r="X315" s="291" t="s">
        <v>53</v>
      </c>
      <c r="Y315" s="278" t="s">
        <v>53</v>
      </c>
      <c r="Z315" s="278" t="s">
        <v>53</v>
      </c>
      <c r="AA315" s="278" t="s">
        <v>53</v>
      </c>
      <c r="AB315" s="260"/>
      <c r="AC315" s="77" t="s">
        <v>585</v>
      </c>
      <c r="AD315" s="148">
        <v>0</v>
      </c>
      <c r="AE315" s="69">
        <v>11</v>
      </c>
      <c r="AF315" s="69" t="s">
        <v>22</v>
      </c>
      <c r="AG315" s="70" t="s">
        <v>400</v>
      </c>
      <c r="AH315" s="148">
        <v>0</v>
      </c>
      <c r="AI315" s="69">
        <v>11</v>
      </c>
      <c r="AJ315" s="69" t="s">
        <v>22</v>
      </c>
      <c r="AK315" s="70" t="s">
        <v>400</v>
      </c>
      <c r="AL315" s="148">
        <v>0</v>
      </c>
      <c r="AM315" s="69">
        <v>11</v>
      </c>
      <c r="AN315" s="69" t="s">
        <v>22</v>
      </c>
      <c r="AO315" s="69" t="s">
        <v>400</v>
      </c>
    </row>
    <row r="316" spans="1:41" s="15" customFormat="1">
      <c r="A316" s="260"/>
      <c r="B316" s="260"/>
      <c r="C316" s="260"/>
      <c r="D316" s="260"/>
      <c r="E316" s="260"/>
      <c r="F316" s="260"/>
      <c r="G316" s="260"/>
      <c r="H316" s="260"/>
      <c r="I316" s="260"/>
      <c r="J316" s="260"/>
      <c r="K316" s="260"/>
      <c r="L316" s="260"/>
      <c r="M316" s="260"/>
      <c r="O316" s="77" t="s">
        <v>590</v>
      </c>
      <c r="P316" s="278" t="s">
        <v>53</v>
      </c>
      <c r="Q316" s="278" t="s">
        <v>53</v>
      </c>
      <c r="R316" s="278" t="s">
        <v>53</v>
      </c>
      <c r="S316" s="279" t="s">
        <v>53</v>
      </c>
      <c r="T316" s="291" t="s">
        <v>53</v>
      </c>
      <c r="U316" s="278" t="s">
        <v>53</v>
      </c>
      <c r="V316" s="278" t="s">
        <v>53</v>
      </c>
      <c r="W316" s="279" t="s">
        <v>53</v>
      </c>
      <c r="X316" s="291" t="s">
        <v>53</v>
      </c>
      <c r="Y316" s="278" t="s">
        <v>53</v>
      </c>
      <c r="Z316" s="278" t="s">
        <v>53</v>
      </c>
      <c r="AA316" s="278" t="s">
        <v>53</v>
      </c>
      <c r="AB316" s="260"/>
      <c r="AC316" s="77" t="s">
        <v>590</v>
      </c>
      <c r="AD316" s="148">
        <v>1</v>
      </c>
      <c r="AE316" s="69">
        <v>3</v>
      </c>
      <c r="AF316" s="69">
        <v>0</v>
      </c>
      <c r="AG316" s="70">
        <v>100</v>
      </c>
      <c r="AH316" s="148">
        <v>1</v>
      </c>
      <c r="AI316" s="69">
        <v>3</v>
      </c>
      <c r="AJ316" s="69">
        <v>0</v>
      </c>
      <c r="AK316" s="70">
        <v>100</v>
      </c>
      <c r="AL316" s="148">
        <v>0</v>
      </c>
      <c r="AM316" s="69">
        <v>11</v>
      </c>
      <c r="AN316" s="69" t="s">
        <v>22</v>
      </c>
      <c r="AO316" s="69" t="s">
        <v>400</v>
      </c>
    </row>
    <row r="317" spans="1:41" s="15" customFormat="1">
      <c r="A317" s="260"/>
      <c r="B317" s="260"/>
      <c r="C317" s="260"/>
      <c r="D317" s="260"/>
      <c r="E317" s="260"/>
      <c r="F317" s="260"/>
      <c r="G317" s="260"/>
      <c r="H317" s="260"/>
      <c r="I317" s="260"/>
      <c r="J317" s="260"/>
      <c r="K317" s="260"/>
      <c r="L317" s="260"/>
      <c r="M317" s="260"/>
      <c r="O317" s="83"/>
      <c r="P317" s="148"/>
      <c r="Q317" s="69"/>
      <c r="R317" s="69"/>
      <c r="S317" s="282"/>
      <c r="T317" s="148"/>
      <c r="U317" s="69"/>
      <c r="V317" s="69"/>
      <c r="W317" s="282"/>
      <c r="X317" s="148"/>
      <c r="Y317" s="69"/>
      <c r="Z317" s="69"/>
      <c r="AA317" s="69"/>
      <c r="AB317" s="260"/>
      <c r="AC317" s="83"/>
      <c r="AD317" s="148"/>
      <c r="AE317" s="69"/>
      <c r="AF317" s="69"/>
      <c r="AG317" s="70"/>
      <c r="AH317" s="148"/>
      <c r="AI317" s="69"/>
      <c r="AJ317" s="69"/>
      <c r="AK317" s="70"/>
      <c r="AL317" s="148"/>
      <c r="AM317" s="69"/>
      <c r="AN317" s="69"/>
      <c r="AO317" s="69"/>
    </row>
    <row r="318" spans="1:41" s="15" customFormat="1">
      <c r="A318" s="260"/>
      <c r="B318" s="260"/>
      <c r="C318" s="260"/>
      <c r="D318" s="260"/>
      <c r="E318" s="260"/>
      <c r="F318" s="260"/>
      <c r="G318" s="260"/>
      <c r="H318" s="260"/>
      <c r="I318" s="260"/>
      <c r="J318" s="260"/>
      <c r="K318" s="260"/>
      <c r="L318" s="260"/>
      <c r="M318" s="260"/>
      <c r="O318" s="98" t="s">
        <v>605</v>
      </c>
      <c r="P318" s="278" t="s">
        <v>53</v>
      </c>
      <c r="Q318" s="278" t="s">
        <v>53</v>
      </c>
      <c r="R318" s="278" t="s">
        <v>53</v>
      </c>
      <c r="S318" s="279" t="s">
        <v>53</v>
      </c>
      <c r="T318" s="291" t="s">
        <v>53</v>
      </c>
      <c r="U318" s="278" t="s">
        <v>53</v>
      </c>
      <c r="V318" s="278" t="s">
        <v>53</v>
      </c>
      <c r="W318" s="279" t="s">
        <v>53</v>
      </c>
      <c r="X318" s="291" t="s">
        <v>53</v>
      </c>
      <c r="Y318" s="278" t="s">
        <v>53</v>
      </c>
      <c r="Z318" s="278" t="s">
        <v>53</v>
      </c>
      <c r="AA318" s="278" t="s">
        <v>53</v>
      </c>
      <c r="AB318" s="260"/>
      <c r="AC318" s="98" t="s">
        <v>605</v>
      </c>
      <c r="AD318" s="148">
        <v>6</v>
      </c>
      <c r="AE318" s="69">
        <v>5</v>
      </c>
      <c r="AF318" s="69">
        <v>0</v>
      </c>
      <c r="AG318" s="70">
        <v>100</v>
      </c>
      <c r="AH318" s="148">
        <v>6</v>
      </c>
      <c r="AI318" s="69">
        <v>5</v>
      </c>
      <c r="AJ318" s="69">
        <v>0</v>
      </c>
      <c r="AK318" s="70">
        <v>100</v>
      </c>
      <c r="AL318" s="148">
        <v>0</v>
      </c>
      <c r="AM318" s="69">
        <v>11</v>
      </c>
      <c r="AN318" s="69" t="s">
        <v>22</v>
      </c>
      <c r="AO318" s="69" t="s">
        <v>400</v>
      </c>
    </row>
    <row r="319" spans="1:41" s="15" customFormat="1" ht="26">
      <c r="A319" s="260"/>
      <c r="B319" s="260"/>
      <c r="C319" s="260"/>
      <c r="D319" s="260"/>
      <c r="E319" s="260"/>
      <c r="F319" s="260"/>
      <c r="G319" s="260"/>
      <c r="H319" s="260"/>
      <c r="I319" s="260"/>
      <c r="J319" s="260"/>
      <c r="K319" s="260"/>
      <c r="L319" s="260"/>
      <c r="M319" s="260"/>
      <c r="O319" s="77" t="s">
        <v>618</v>
      </c>
      <c r="P319" s="278" t="s">
        <v>53</v>
      </c>
      <c r="Q319" s="278" t="s">
        <v>53</v>
      </c>
      <c r="R319" s="278" t="s">
        <v>53</v>
      </c>
      <c r="S319" s="279" t="s">
        <v>53</v>
      </c>
      <c r="T319" s="291" t="s">
        <v>53</v>
      </c>
      <c r="U319" s="278" t="s">
        <v>53</v>
      </c>
      <c r="V319" s="278" t="s">
        <v>53</v>
      </c>
      <c r="W319" s="279" t="s">
        <v>53</v>
      </c>
      <c r="X319" s="291" t="s">
        <v>53</v>
      </c>
      <c r="Y319" s="278" t="s">
        <v>53</v>
      </c>
      <c r="Z319" s="278" t="s">
        <v>53</v>
      </c>
      <c r="AA319" s="278" t="s">
        <v>53</v>
      </c>
      <c r="AB319" s="260"/>
      <c r="AC319" s="77" t="s">
        <v>618</v>
      </c>
      <c r="AD319" s="148">
        <v>4</v>
      </c>
      <c r="AE319" s="69">
        <v>5</v>
      </c>
      <c r="AF319" s="69">
        <v>0</v>
      </c>
      <c r="AG319" s="70">
        <v>100</v>
      </c>
      <c r="AH319" s="148">
        <v>4</v>
      </c>
      <c r="AI319" s="69">
        <v>5</v>
      </c>
      <c r="AJ319" s="69">
        <v>0</v>
      </c>
      <c r="AK319" s="70">
        <v>100</v>
      </c>
      <c r="AL319" s="148">
        <v>0</v>
      </c>
      <c r="AM319" s="69">
        <v>11</v>
      </c>
      <c r="AN319" s="69" t="s">
        <v>22</v>
      </c>
      <c r="AO319" s="69" t="s">
        <v>400</v>
      </c>
    </row>
    <row r="320" spans="1:41" s="15" customFormat="1">
      <c r="A320" s="260"/>
      <c r="B320" s="260"/>
      <c r="C320" s="260"/>
      <c r="D320" s="260"/>
      <c r="E320" s="260"/>
      <c r="F320" s="260"/>
      <c r="G320" s="260"/>
      <c r="H320" s="260"/>
      <c r="I320" s="260"/>
      <c r="J320" s="260"/>
      <c r="K320" s="260"/>
      <c r="L320" s="260"/>
      <c r="M320" s="260"/>
      <c r="O320" s="83"/>
      <c r="P320" s="148"/>
      <c r="Q320" s="69"/>
      <c r="R320" s="69"/>
      <c r="S320" s="282"/>
      <c r="T320" s="148"/>
      <c r="U320" s="69"/>
      <c r="V320" s="69"/>
      <c r="W320" s="282"/>
      <c r="X320" s="148"/>
      <c r="Y320" s="69"/>
      <c r="Z320" s="69"/>
      <c r="AA320" s="69"/>
      <c r="AB320" s="260"/>
      <c r="AC320" s="83"/>
      <c r="AD320" s="148"/>
      <c r="AE320" s="69"/>
      <c r="AF320" s="69"/>
      <c r="AG320" s="70"/>
      <c r="AH320" s="148"/>
      <c r="AI320" s="69"/>
      <c r="AJ320" s="69"/>
      <c r="AK320" s="70"/>
      <c r="AL320" s="148"/>
      <c r="AM320" s="69"/>
      <c r="AN320" s="69"/>
      <c r="AO320" s="69"/>
    </row>
    <row r="321" spans="1:41" s="15" customFormat="1">
      <c r="A321" s="260"/>
      <c r="B321" s="260"/>
      <c r="C321" s="260"/>
      <c r="D321" s="260"/>
      <c r="E321" s="260"/>
      <c r="F321" s="260"/>
      <c r="G321" s="260"/>
      <c r="H321" s="260"/>
      <c r="I321" s="260"/>
      <c r="J321" s="260"/>
      <c r="K321" s="260"/>
      <c r="L321" s="260"/>
      <c r="M321" s="260"/>
      <c r="O321" s="83" t="s">
        <v>629</v>
      </c>
      <c r="P321" s="278" t="s">
        <v>53</v>
      </c>
      <c r="Q321" s="278" t="s">
        <v>53</v>
      </c>
      <c r="R321" s="278" t="s">
        <v>53</v>
      </c>
      <c r="S321" s="279" t="s">
        <v>53</v>
      </c>
      <c r="T321" s="291" t="s">
        <v>53</v>
      </c>
      <c r="U321" s="278" t="s">
        <v>53</v>
      </c>
      <c r="V321" s="278" t="s">
        <v>53</v>
      </c>
      <c r="W321" s="279" t="s">
        <v>53</v>
      </c>
      <c r="X321" s="291" t="s">
        <v>53</v>
      </c>
      <c r="Y321" s="278" t="s">
        <v>53</v>
      </c>
      <c r="Z321" s="278" t="s">
        <v>53</v>
      </c>
      <c r="AA321" s="278" t="s">
        <v>53</v>
      </c>
      <c r="AB321" s="260"/>
      <c r="AC321" s="83" t="s">
        <v>629</v>
      </c>
      <c r="AD321" s="148">
        <v>2</v>
      </c>
      <c r="AE321" s="69">
        <v>2</v>
      </c>
      <c r="AF321" s="69">
        <v>0</v>
      </c>
      <c r="AG321" s="70">
        <v>100</v>
      </c>
      <c r="AH321" s="148">
        <v>2</v>
      </c>
      <c r="AI321" s="69">
        <v>2</v>
      </c>
      <c r="AJ321" s="69">
        <v>0</v>
      </c>
      <c r="AK321" s="70">
        <v>100</v>
      </c>
      <c r="AL321" s="148">
        <v>0</v>
      </c>
      <c r="AM321" s="69">
        <v>11</v>
      </c>
      <c r="AN321" s="69" t="s">
        <v>22</v>
      </c>
      <c r="AO321" s="69" t="s">
        <v>400</v>
      </c>
    </row>
    <row r="322" spans="1:41" s="15" customFormat="1">
      <c r="A322" s="260"/>
      <c r="B322" s="260"/>
      <c r="C322" s="260"/>
      <c r="D322" s="260"/>
      <c r="E322" s="260"/>
      <c r="F322" s="260"/>
      <c r="G322" s="260"/>
      <c r="H322" s="260"/>
      <c r="I322" s="260"/>
      <c r="J322" s="260"/>
      <c r="K322" s="260"/>
      <c r="L322" s="260"/>
      <c r="M322" s="260"/>
      <c r="O322" s="83" t="s">
        <v>641</v>
      </c>
      <c r="P322" s="278" t="s">
        <v>53</v>
      </c>
      <c r="Q322" s="278" t="s">
        <v>53</v>
      </c>
      <c r="R322" s="278" t="s">
        <v>53</v>
      </c>
      <c r="S322" s="279" t="s">
        <v>53</v>
      </c>
      <c r="T322" s="291" t="s">
        <v>53</v>
      </c>
      <c r="U322" s="278" t="s">
        <v>53</v>
      </c>
      <c r="V322" s="278" t="s">
        <v>53</v>
      </c>
      <c r="W322" s="279" t="s">
        <v>53</v>
      </c>
      <c r="X322" s="291" t="s">
        <v>53</v>
      </c>
      <c r="Y322" s="278" t="s">
        <v>53</v>
      </c>
      <c r="Z322" s="278" t="s">
        <v>53</v>
      </c>
      <c r="AA322" s="278" t="s">
        <v>53</v>
      </c>
      <c r="AB322" s="260"/>
      <c r="AC322" s="83" t="s">
        <v>641</v>
      </c>
      <c r="AD322" s="148"/>
      <c r="AE322" s="69"/>
      <c r="AF322" s="69"/>
      <c r="AG322" s="70"/>
      <c r="AH322" s="148"/>
      <c r="AI322" s="69"/>
      <c r="AJ322" s="69"/>
      <c r="AK322" s="70"/>
      <c r="AL322" s="148"/>
      <c r="AM322" s="69"/>
      <c r="AN322" s="69"/>
      <c r="AO322" s="69"/>
    </row>
    <row r="323" spans="1:41" s="15" customFormat="1" ht="26">
      <c r="A323" s="260"/>
      <c r="B323" s="260"/>
      <c r="C323" s="260"/>
      <c r="D323" s="260"/>
      <c r="E323" s="260"/>
      <c r="F323" s="260"/>
      <c r="G323" s="260"/>
      <c r="H323" s="260"/>
      <c r="I323" s="260"/>
      <c r="J323" s="260"/>
      <c r="K323" s="260"/>
      <c r="L323" s="260"/>
      <c r="M323" s="260"/>
      <c r="O323" s="101" t="s">
        <v>642</v>
      </c>
      <c r="P323" s="278" t="s">
        <v>53</v>
      </c>
      <c r="Q323" s="278" t="s">
        <v>53</v>
      </c>
      <c r="R323" s="278" t="s">
        <v>53</v>
      </c>
      <c r="S323" s="279" t="s">
        <v>53</v>
      </c>
      <c r="T323" s="291" t="s">
        <v>53</v>
      </c>
      <c r="U323" s="278" t="s">
        <v>53</v>
      </c>
      <c r="V323" s="278" t="s">
        <v>53</v>
      </c>
      <c r="W323" s="279" t="s">
        <v>53</v>
      </c>
      <c r="X323" s="291" t="s">
        <v>53</v>
      </c>
      <c r="Y323" s="278" t="s">
        <v>53</v>
      </c>
      <c r="Z323" s="278" t="s">
        <v>53</v>
      </c>
      <c r="AA323" s="278" t="s">
        <v>53</v>
      </c>
      <c r="AB323" s="260"/>
      <c r="AC323" s="101" t="s">
        <v>642</v>
      </c>
      <c r="AD323" s="148">
        <v>2</v>
      </c>
      <c r="AE323" s="69">
        <v>3</v>
      </c>
      <c r="AF323" s="69">
        <v>100</v>
      </c>
      <c r="AG323" s="70">
        <v>100</v>
      </c>
      <c r="AH323" s="148">
        <v>2</v>
      </c>
      <c r="AI323" s="69">
        <v>3</v>
      </c>
      <c r="AJ323" s="69">
        <v>100</v>
      </c>
      <c r="AK323" s="70">
        <v>100</v>
      </c>
      <c r="AL323" s="148">
        <v>0</v>
      </c>
      <c r="AM323" s="69">
        <v>11</v>
      </c>
      <c r="AN323" s="69" t="s">
        <v>22</v>
      </c>
      <c r="AO323" s="69" t="s">
        <v>400</v>
      </c>
    </row>
    <row r="324" spans="1:41" s="15" customFormat="1">
      <c r="A324" s="260"/>
      <c r="B324" s="260"/>
      <c r="C324" s="260"/>
      <c r="D324" s="260"/>
      <c r="E324" s="260"/>
      <c r="F324" s="260"/>
      <c r="G324" s="260"/>
      <c r="H324" s="260"/>
      <c r="I324" s="260"/>
      <c r="J324" s="260"/>
      <c r="K324" s="260"/>
      <c r="L324" s="260"/>
      <c r="M324" s="260"/>
      <c r="O324" s="101" t="s">
        <v>659</v>
      </c>
      <c r="P324" s="278" t="s">
        <v>53</v>
      </c>
      <c r="Q324" s="278" t="s">
        <v>53</v>
      </c>
      <c r="R324" s="278" t="s">
        <v>53</v>
      </c>
      <c r="S324" s="279" t="s">
        <v>53</v>
      </c>
      <c r="T324" s="291" t="s">
        <v>53</v>
      </c>
      <c r="U324" s="278" t="s">
        <v>53</v>
      </c>
      <c r="V324" s="278" t="s">
        <v>53</v>
      </c>
      <c r="W324" s="279" t="s">
        <v>53</v>
      </c>
      <c r="X324" s="291" t="s">
        <v>53</v>
      </c>
      <c r="Y324" s="278" t="s">
        <v>53</v>
      </c>
      <c r="Z324" s="278" t="s">
        <v>53</v>
      </c>
      <c r="AA324" s="278" t="s">
        <v>53</v>
      </c>
      <c r="AB324" s="260"/>
      <c r="AC324" s="101" t="s">
        <v>659</v>
      </c>
      <c r="AD324" s="148">
        <v>2</v>
      </c>
      <c r="AE324" s="69">
        <v>2</v>
      </c>
      <c r="AF324" s="69">
        <v>0</v>
      </c>
      <c r="AG324" s="70">
        <v>100</v>
      </c>
      <c r="AH324" s="148">
        <v>2</v>
      </c>
      <c r="AI324" s="69">
        <v>2</v>
      </c>
      <c r="AJ324" s="69">
        <v>0</v>
      </c>
      <c r="AK324" s="70">
        <v>100</v>
      </c>
      <c r="AL324" s="148">
        <v>0</v>
      </c>
      <c r="AM324" s="69">
        <v>11</v>
      </c>
      <c r="AN324" s="69" t="s">
        <v>22</v>
      </c>
      <c r="AO324" s="69" t="s">
        <v>400</v>
      </c>
    </row>
    <row r="325" spans="1:41" s="15" customFormat="1">
      <c r="A325" s="260"/>
      <c r="B325" s="260"/>
      <c r="C325" s="260"/>
      <c r="D325" s="260"/>
      <c r="E325" s="260"/>
      <c r="F325" s="260"/>
      <c r="G325" s="260"/>
      <c r="H325" s="260"/>
      <c r="I325" s="260"/>
      <c r="J325" s="260"/>
      <c r="K325" s="260"/>
      <c r="L325" s="260"/>
      <c r="M325" s="260"/>
      <c r="O325" s="101"/>
      <c r="P325" s="148"/>
      <c r="Q325" s="69"/>
      <c r="R325" s="69"/>
      <c r="S325" s="282"/>
      <c r="T325" s="148"/>
      <c r="U325" s="69"/>
      <c r="V325" s="69"/>
      <c r="W325" s="282"/>
      <c r="X325" s="148"/>
      <c r="Y325" s="69"/>
      <c r="Z325" s="69"/>
      <c r="AA325" s="69"/>
      <c r="AB325" s="260"/>
      <c r="AC325" s="101"/>
      <c r="AD325" s="148"/>
      <c r="AE325" s="69"/>
      <c r="AF325" s="69"/>
      <c r="AG325" s="70"/>
      <c r="AH325" s="148"/>
      <c r="AI325" s="69"/>
      <c r="AJ325" s="69"/>
      <c r="AK325" s="70"/>
      <c r="AL325" s="148"/>
      <c r="AM325" s="69"/>
      <c r="AN325" s="69"/>
      <c r="AO325" s="69"/>
    </row>
    <row r="326" spans="1:41" s="15" customFormat="1">
      <c r="A326" s="260"/>
      <c r="B326" s="260"/>
      <c r="C326" s="260"/>
      <c r="D326" s="260"/>
      <c r="E326" s="260"/>
      <c r="F326" s="260"/>
      <c r="G326" s="260"/>
      <c r="H326" s="260"/>
      <c r="I326" s="260"/>
      <c r="J326" s="260"/>
      <c r="K326" s="260"/>
      <c r="L326" s="260"/>
      <c r="M326" s="260"/>
      <c r="O326" s="105" t="s">
        <v>672</v>
      </c>
      <c r="P326" s="147"/>
      <c r="Q326" s="52"/>
      <c r="R326" s="52"/>
      <c r="S326" s="281"/>
      <c r="T326" s="147"/>
      <c r="U326" s="52"/>
      <c r="V326" s="52"/>
      <c r="W326" s="281"/>
      <c r="X326" s="147"/>
      <c r="Y326" s="52"/>
      <c r="Z326" s="52"/>
      <c r="AA326" s="52"/>
      <c r="AB326" s="260"/>
      <c r="AC326" s="105" t="s">
        <v>672</v>
      </c>
      <c r="AD326" s="147"/>
      <c r="AE326" s="52"/>
      <c r="AF326" s="52"/>
      <c r="AG326" s="53"/>
      <c r="AH326" s="147"/>
      <c r="AI326" s="52"/>
      <c r="AJ326" s="52"/>
      <c r="AK326" s="53"/>
      <c r="AL326" s="147"/>
      <c r="AM326" s="52"/>
      <c r="AN326" s="52"/>
      <c r="AO326" s="52"/>
    </row>
    <row r="327" spans="1:41" s="15" customFormat="1">
      <c r="A327" s="260"/>
      <c r="B327" s="260"/>
      <c r="C327" s="260"/>
      <c r="D327" s="260"/>
      <c r="E327" s="260"/>
      <c r="F327" s="260"/>
      <c r="G327" s="260"/>
      <c r="H327" s="260"/>
      <c r="I327" s="260"/>
      <c r="J327" s="260"/>
      <c r="K327" s="260"/>
      <c r="L327" s="260"/>
      <c r="M327" s="260"/>
      <c r="O327" s="101" t="s">
        <v>673</v>
      </c>
      <c r="P327" s="278" t="s">
        <v>53</v>
      </c>
      <c r="Q327" s="278" t="s">
        <v>53</v>
      </c>
      <c r="R327" s="278" t="s">
        <v>53</v>
      </c>
      <c r="S327" s="279" t="s">
        <v>53</v>
      </c>
      <c r="T327" s="291" t="s">
        <v>53</v>
      </c>
      <c r="U327" s="278" t="s">
        <v>53</v>
      </c>
      <c r="V327" s="278" t="s">
        <v>53</v>
      </c>
      <c r="W327" s="279" t="s">
        <v>53</v>
      </c>
      <c r="X327" s="291" t="s">
        <v>53</v>
      </c>
      <c r="Y327" s="278" t="s">
        <v>53</v>
      </c>
      <c r="Z327" s="278" t="s">
        <v>53</v>
      </c>
      <c r="AA327" s="278" t="s">
        <v>53</v>
      </c>
      <c r="AB327" s="260"/>
      <c r="AC327" s="101" t="s">
        <v>673</v>
      </c>
      <c r="AD327" s="148">
        <v>2</v>
      </c>
      <c r="AE327" s="69">
        <v>2</v>
      </c>
      <c r="AF327" s="69">
        <v>0</v>
      </c>
      <c r="AG327" s="70">
        <v>100</v>
      </c>
      <c r="AH327" s="148">
        <v>2</v>
      </c>
      <c r="AI327" s="69">
        <v>2</v>
      </c>
      <c r="AJ327" s="69">
        <v>0</v>
      </c>
      <c r="AK327" s="70">
        <v>100</v>
      </c>
      <c r="AL327" s="148">
        <v>0</v>
      </c>
      <c r="AM327" s="69">
        <v>11</v>
      </c>
      <c r="AN327" s="69" t="s">
        <v>22</v>
      </c>
      <c r="AO327" s="69" t="s">
        <v>400</v>
      </c>
    </row>
    <row r="328" spans="1:41" s="15" customFormat="1">
      <c r="A328" s="260"/>
      <c r="B328" s="260"/>
      <c r="C328" s="260"/>
      <c r="D328" s="260"/>
      <c r="E328" s="260"/>
      <c r="F328" s="260"/>
      <c r="G328" s="260"/>
      <c r="H328" s="260"/>
      <c r="I328" s="260"/>
      <c r="J328" s="260"/>
      <c r="K328" s="260"/>
      <c r="L328" s="260"/>
      <c r="M328" s="260"/>
      <c r="O328" s="101" t="s">
        <v>687</v>
      </c>
      <c r="P328" s="278" t="s">
        <v>53</v>
      </c>
      <c r="Q328" s="278" t="s">
        <v>53</v>
      </c>
      <c r="R328" s="278" t="s">
        <v>53</v>
      </c>
      <c r="S328" s="279" t="s">
        <v>53</v>
      </c>
      <c r="T328" s="291" t="s">
        <v>53</v>
      </c>
      <c r="U328" s="278" t="s">
        <v>53</v>
      </c>
      <c r="V328" s="278" t="s">
        <v>53</v>
      </c>
      <c r="W328" s="279" t="s">
        <v>53</v>
      </c>
      <c r="X328" s="291" t="s">
        <v>53</v>
      </c>
      <c r="Y328" s="278" t="s">
        <v>53</v>
      </c>
      <c r="Z328" s="278" t="s">
        <v>53</v>
      </c>
      <c r="AA328" s="278" t="s">
        <v>53</v>
      </c>
      <c r="AB328" s="260"/>
      <c r="AC328" s="101" t="s">
        <v>687</v>
      </c>
      <c r="AD328" s="148">
        <v>1</v>
      </c>
      <c r="AE328" s="69">
        <v>3</v>
      </c>
      <c r="AF328" s="69">
        <v>0</v>
      </c>
      <c r="AG328" s="70">
        <v>100</v>
      </c>
      <c r="AH328" s="148">
        <v>1</v>
      </c>
      <c r="AI328" s="69">
        <v>3</v>
      </c>
      <c r="AJ328" s="69">
        <v>0</v>
      </c>
      <c r="AK328" s="70">
        <v>100</v>
      </c>
      <c r="AL328" s="148">
        <v>0</v>
      </c>
      <c r="AM328" s="69">
        <v>11</v>
      </c>
      <c r="AN328" s="69" t="s">
        <v>22</v>
      </c>
      <c r="AO328" s="69" t="s">
        <v>400</v>
      </c>
    </row>
    <row r="329" spans="1:41" s="15" customFormat="1">
      <c r="A329" s="260"/>
      <c r="B329" s="260"/>
      <c r="C329" s="260"/>
      <c r="D329" s="260"/>
      <c r="E329" s="260"/>
      <c r="F329" s="260"/>
      <c r="G329" s="260"/>
      <c r="H329" s="260"/>
      <c r="I329" s="260"/>
      <c r="J329" s="260"/>
      <c r="K329" s="260"/>
      <c r="L329" s="260"/>
      <c r="M329" s="260"/>
      <c r="O329" s="101" t="s">
        <v>700</v>
      </c>
      <c r="P329" s="278" t="s">
        <v>53</v>
      </c>
      <c r="Q329" s="278" t="s">
        <v>53</v>
      </c>
      <c r="R329" s="278" t="s">
        <v>53</v>
      </c>
      <c r="S329" s="279" t="s">
        <v>53</v>
      </c>
      <c r="T329" s="291" t="s">
        <v>53</v>
      </c>
      <c r="U329" s="278" t="s">
        <v>53</v>
      </c>
      <c r="V329" s="278" t="s">
        <v>53</v>
      </c>
      <c r="W329" s="279" t="s">
        <v>53</v>
      </c>
      <c r="X329" s="291" t="s">
        <v>53</v>
      </c>
      <c r="Y329" s="278" t="s">
        <v>53</v>
      </c>
      <c r="Z329" s="278" t="s">
        <v>53</v>
      </c>
      <c r="AA329" s="278" t="s">
        <v>53</v>
      </c>
      <c r="AB329" s="260"/>
      <c r="AC329" s="101" t="s">
        <v>700</v>
      </c>
      <c r="AD329" s="148">
        <v>3</v>
      </c>
      <c r="AE329" s="69">
        <v>4</v>
      </c>
      <c r="AF329" s="69">
        <v>66.7</v>
      </c>
      <c r="AG329" s="70">
        <v>66.7</v>
      </c>
      <c r="AH329" s="148">
        <v>3</v>
      </c>
      <c r="AI329" s="69">
        <v>4</v>
      </c>
      <c r="AJ329" s="69">
        <v>66.7</v>
      </c>
      <c r="AK329" s="70">
        <v>66.7</v>
      </c>
      <c r="AL329" s="148">
        <v>0</v>
      </c>
      <c r="AM329" s="69">
        <v>11</v>
      </c>
      <c r="AN329" s="69" t="s">
        <v>22</v>
      </c>
      <c r="AO329" s="69" t="s">
        <v>400</v>
      </c>
    </row>
    <row r="330" spans="1:41" s="15" customFormat="1">
      <c r="A330" s="260"/>
      <c r="B330" s="260"/>
      <c r="C330" s="260"/>
      <c r="D330" s="260"/>
      <c r="E330" s="260"/>
      <c r="F330" s="260"/>
      <c r="G330" s="260"/>
      <c r="H330" s="260"/>
      <c r="I330" s="260"/>
      <c r="J330" s="260"/>
      <c r="K330" s="260"/>
      <c r="L330" s="260"/>
      <c r="M330" s="260"/>
      <c r="O330" s="101" t="s">
        <v>714</v>
      </c>
      <c r="P330" s="278" t="s">
        <v>53</v>
      </c>
      <c r="Q330" s="278" t="s">
        <v>53</v>
      </c>
      <c r="R330" s="278" t="s">
        <v>53</v>
      </c>
      <c r="S330" s="279" t="s">
        <v>53</v>
      </c>
      <c r="T330" s="291" t="s">
        <v>53</v>
      </c>
      <c r="U330" s="278" t="s">
        <v>53</v>
      </c>
      <c r="V330" s="278" t="s">
        <v>53</v>
      </c>
      <c r="W330" s="279" t="s">
        <v>53</v>
      </c>
      <c r="X330" s="291" t="s">
        <v>53</v>
      </c>
      <c r="Y330" s="278" t="s">
        <v>53</v>
      </c>
      <c r="Z330" s="278" t="s">
        <v>53</v>
      </c>
      <c r="AA330" s="278" t="s">
        <v>53</v>
      </c>
      <c r="AB330" s="260"/>
      <c r="AC330" s="101" t="s">
        <v>714</v>
      </c>
      <c r="AD330" s="148">
        <v>2</v>
      </c>
      <c r="AE330" s="69">
        <v>2</v>
      </c>
      <c r="AF330" s="69">
        <v>0</v>
      </c>
      <c r="AG330" s="70">
        <v>100</v>
      </c>
      <c r="AH330" s="148">
        <v>2</v>
      </c>
      <c r="AI330" s="69">
        <v>2</v>
      </c>
      <c r="AJ330" s="69">
        <v>0</v>
      </c>
      <c r="AK330" s="70">
        <v>100</v>
      </c>
      <c r="AL330" s="148">
        <v>0</v>
      </c>
      <c r="AM330" s="69">
        <v>11</v>
      </c>
      <c r="AN330" s="69" t="s">
        <v>22</v>
      </c>
      <c r="AO330" s="69" t="s">
        <v>400</v>
      </c>
    </row>
    <row r="331" spans="1:41" s="15" customFormat="1">
      <c r="A331" s="260"/>
      <c r="B331" s="260"/>
      <c r="C331" s="260"/>
      <c r="D331" s="260"/>
      <c r="E331" s="260"/>
      <c r="F331" s="260"/>
      <c r="G331" s="260"/>
      <c r="H331" s="260"/>
      <c r="I331" s="260"/>
      <c r="J331" s="260"/>
      <c r="K331" s="260"/>
      <c r="L331" s="260"/>
      <c r="M331" s="260"/>
      <c r="O331" s="83"/>
      <c r="P331" s="148"/>
      <c r="Q331" s="69"/>
      <c r="R331" s="69"/>
      <c r="S331" s="282"/>
      <c r="T331" s="148"/>
      <c r="U331" s="69"/>
      <c r="V331" s="69"/>
      <c r="W331" s="282"/>
      <c r="X331" s="148"/>
      <c r="Y331" s="69"/>
      <c r="Z331" s="69"/>
      <c r="AA331" s="69"/>
      <c r="AB331" s="260"/>
      <c r="AC331" s="83"/>
      <c r="AD331" s="148"/>
      <c r="AE331" s="69"/>
      <c r="AF331" s="69"/>
      <c r="AG331" s="70"/>
      <c r="AH331" s="148"/>
      <c r="AI331" s="69"/>
      <c r="AJ331" s="69"/>
      <c r="AK331" s="70"/>
      <c r="AL331" s="148"/>
      <c r="AM331" s="69"/>
      <c r="AN331" s="69"/>
      <c r="AO331" s="69"/>
    </row>
    <row r="332" spans="1:41" s="15" customFormat="1">
      <c r="A332" s="260"/>
      <c r="B332" s="260"/>
      <c r="C332" s="260"/>
      <c r="D332" s="260"/>
      <c r="E332" s="260"/>
      <c r="F332" s="260"/>
      <c r="G332" s="260"/>
      <c r="H332" s="260"/>
      <c r="I332" s="260"/>
      <c r="J332" s="260"/>
      <c r="K332" s="260"/>
      <c r="L332" s="260"/>
      <c r="M332" s="260"/>
      <c r="O332" s="105" t="s">
        <v>727</v>
      </c>
      <c r="P332" s="147"/>
      <c r="Q332" s="52"/>
      <c r="R332" s="52"/>
      <c r="S332" s="281"/>
      <c r="T332" s="147"/>
      <c r="U332" s="52"/>
      <c r="V332" s="52"/>
      <c r="W332" s="281"/>
      <c r="X332" s="147"/>
      <c r="Y332" s="52"/>
      <c r="Z332" s="52"/>
      <c r="AA332" s="52"/>
      <c r="AB332" s="260"/>
      <c r="AC332" s="105" t="s">
        <v>727</v>
      </c>
      <c r="AD332" s="147"/>
      <c r="AE332" s="52"/>
      <c r="AF332" s="52"/>
      <c r="AG332" s="53"/>
      <c r="AH332" s="147"/>
      <c r="AI332" s="52"/>
      <c r="AJ332" s="52"/>
      <c r="AK332" s="53"/>
      <c r="AL332" s="147"/>
      <c r="AM332" s="52"/>
      <c r="AN332" s="52"/>
      <c r="AO332" s="52"/>
    </row>
    <row r="333" spans="1:41" s="15" customFormat="1">
      <c r="A333" s="260"/>
      <c r="B333" s="260"/>
      <c r="C333" s="260"/>
      <c r="D333" s="260"/>
      <c r="E333" s="260"/>
      <c r="F333" s="260"/>
      <c r="G333" s="260"/>
      <c r="H333" s="260"/>
      <c r="I333" s="260"/>
      <c r="J333" s="260"/>
      <c r="K333" s="260"/>
      <c r="L333" s="260"/>
      <c r="M333" s="260"/>
      <c r="O333" s="101" t="s">
        <v>728</v>
      </c>
      <c r="P333" s="278" t="s">
        <v>53</v>
      </c>
      <c r="Q333" s="278" t="s">
        <v>53</v>
      </c>
      <c r="R333" s="278" t="s">
        <v>53</v>
      </c>
      <c r="S333" s="279" t="s">
        <v>53</v>
      </c>
      <c r="T333" s="291" t="s">
        <v>53</v>
      </c>
      <c r="U333" s="278" t="s">
        <v>53</v>
      </c>
      <c r="V333" s="278" t="s">
        <v>53</v>
      </c>
      <c r="W333" s="279" t="s">
        <v>53</v>
      </c>
      <c r="X333" s="291" t="s">
        <v>53</v>
      </c>
      <c r="Y333" s="278" t="s">
        <v>53</v>
      </c>
      <c r="Z333" s="278" t="s">
        <v>53</v>
      </c>
      <c r="AA333" s="278" t="s">
        <v>53</v>
      </c>
      <c r="AB333" s="260"/>
      <c r="AC333" s="101" t="s">
        <v>728</v>
      </c>
      <c r="AD333" s="148">
        <v>8</v>
      </c>
      <c r="AE333" s="69">
        <v>5</v>
      </c>
      <c r="AF333" s="69">
        <v>25</v>
      </c>
      <c r="AG333" s="70">
        <v>29.2</v>
      </c>
      <c r="AH333" s="148">
        <v>8</v>
      </c>
      <c r="AI333" s="69">
        <v>5</v>
      </c>
      <c r="AJ333" s="69">
        <v>25</v>
      </c>
      <c r="AK333" s="70">
        <v>29.2</v>
      </c>
      <c r="AL333" s="148">
        <v>0</v>
      </c>
      <c r="AM333" s="69">
        <v>11</v>
      </c>
      <c r="AN333" s="69" t="s">
        <v>22</v>
      </c>
      <c r="AO333" s="69" t="s">
        <v>400</v>
      </c>
    </row>
    <row r="334" spans="1:41" s="15" customFormat="1">
      <c r="A334" s="260"/>
      <c r="B334" s="260"/>
      <c r="C334" s="260"/>
      <c r="D334" s="260"/>
      <c r="E334" s="260"/>
      <c r="F334" s="260"/>
      <c r="G334" s="260"/>
      <c r="H334" s="260"/>
      <c r="I334" s="260"/>
      <c r="J334" s="260"/>
      <c r="K334" s="260"/>
      <c r="L334" s="260"/>
      <c r="M334" s="260"/>
      <c r="O334" s="101" t="s">
        <v>740</v>
      </c>
      <c r="P334" s="278" t="s">
        <v>53</v>
      </c>
      <c r="Q334" s="278" t="s">
        <v>53</v>
      </c>
      <c r="R334" s="278" t="s">
        <v>53</v>
      </c>
      <c r="S334" s="279" t="s">
        <v>53</v>
      </c>
      <c r="T334" s="291" t="s">
        <v>53</v>
      </c>
      <c r="U334" s="278" t="s">
        <v>53</v>
      </c>
      <c r="V334" s="278" t="s">
        <v>53</v>
      </c>
      <c r="W334" s="279" t="s">
        <v>53</v>
      </c>
      <c r="X334" s="291" t="s">
        <v>53</v>
      </c>
      <c r="Y334" s="278" t="s">
        <v>53</v>
      </c>
      <c r="Z334" s="278" t="s">
        <v>53</v>
      </c>
      <c r="AA334" s="278" t="s">
        <v>53</v>
      </c>
      <c r="AB334" s="260"/>
      <c r="AC334" s="101" t="s">
        <v>740</v>
      </c>
      <c r="AD334" s="148">
        <v>0</v>
      </c>
      <c r="AE334" s="69">
        <v>11</v>
      </c>
      <c r="AF334" s="69" t="s">
        <v>22</v>
      </c>
      <c r="AG334" s="70" t="s">
        <v>400</v>
      </c>
      <c r="AH334" s="148">
        <v>0</v>
      </c>
      <c r="AI334" s="69">
        <v>11</v>
      </c>
      <c r="AJ334" s="69" t="s">
        <v>22</v>
      </c>
      <c r="AK334" s="70" t="s">
        <v>400</v>
      </c>
      <c r="AL334" s="148">
        <v>0</v>
      </c>
      <c r="AM334" s="69">
        <v>11</v>
      </c>
      <c r="AN334" s="69" t="s">
        <v>22</v>
      </c>
      <c r="AO334" s="69" t="s">
        <v>400</v>
      </c>
    </row>
    <row r="335" spans="1:41" s="15" customFormat="1">
      <c r="A335" s="260"/>
      <c r="B335" s="260"/>
      <c r="C335" s="260"/>
      <c r="D335" s="260"/>
      <c r="E335" s="260"/>
      <c r="F335" s="260"/>
      <c r="G335" s="260"/>
      <c r="H335" s="260"/>
      <c r="I335" s="260"/>
      <c r="J335" s="260"/>
      <c r="K335" s="260"/>
      <c r="L335" s="260"/>
      <c r="M335" s="260"/>
      <c r="O335" s="101" t="s">
        <v>753</v>
      </c>
      <c r="P335" s="278" t="s">
        <v>53</v>
      </c>
      <c r="Q335" s="278" t="s">
        <v>53</v>
      </c>
      <c r="R335" s="278" t="s">
        <v>53</v>
      </c>
      <c r="S335" s="279" t="s">
        <v>53</v>
      </c>
      <c r="T335" s="291" t="s">
        <v>53</v>
      </c>
      <c r="U335" s="278" t="s">
        <v>53</v>
      </c>
      <c r="V335" s="278" t="s">
        <v>53</v>
      </c>
      <c r="W335" s="279" t="s">
        <v>53</v>
      </c>
      <c r="X335" s="291" t="s">
        <v>53</v>
      </c>
      <c r="Y335" s="278" t="s">
        <v>53</v>
      </c>
      <c r="Z335" s="278" t="s">
        <v>53</v>
      </c>
      <c r="AA335" s="278" t="s">
        <v>53</v>
      </c>
      <c r="AB335" s="260"/>
      <c r="AC335" s="101" t="s">
        <v>753</v>
      </c>
      <c r="AD335" s="148">
        <v>0</v>
      </c>
      <c r="AE335" s="69">
        <v>11</v>
      </c>
      <c r="AF335" s="69" t="s">
        <v>22</v>
      </c>
      <c r="AG335" s="70" t="s">
        <v>400</v>
      </c>
      <c r="AH335" s="148">
        <v>0</v>
      </c>
      <c r="AI335" s="69">
        <v>11</v>
      </c>
      <c r="AJ335" s="69" t="s">
        <v>22</v>
      </c>
      <c r="AK335" s="70" t="s">
        <v>400</v>
      </c>
      <c r="AL335" s="148">
        <v>0</v>
      </c>
      <c r="AM335" s="69">
        <v>11</v>
      </c>
      <c r="AN335" s="69" t="s">
        <v>22</v>
      </c>
      <c r="AO335" s="69" t="s">
        <v>400</v>
      </c>
    </row>
    <row r="336" spans="1:41" s="15" customFormat="1">
      <c r="A336" s="260"/>
      <c r="B336" s="260"/>
      <c r="C336" s="260"/>
      <c r="D336" s="260"/>
      <c r="E336" s="260"/>
      <c r="F336" s="260"/>
      <c r="G336" s="260"/>
      <c r="H336" s="260"/>
      <c r="I336" s="260"/>
      <c r="J336" s="260"/>
      <c r="K336" s="260"/>
      <c r="L336" s="260"/>
      <c r="M336" s="260"/>
      <c r="O336" s="101" t="s">
        <v>768</v>
      </c>
      <c r="P336" s="278" t="s">
        <v>53</v>
      </c>
      <c r="Q336" s="278" t="s">
        <v>53</v>
      </c>
      <c r="R336" s="278" t="s">
        <v>53</v>
      </c>
      <c r="S336" s="279" t="s">
        <v>53</v>
      </c>
      <c r="T336" s="291" t="s">
        <v>53</v>
      </c>
      <c r="U336" s="278" t="s">
        <v>53</v>
      </c>
      <c r="V336" s="278" t="s">
        <v>53</v>
      </c>
      <c r="W336" s="279" t="s">
        <v>53</v>
      </c>
      <c r="X336" s="291" t="s">
        <v>53</v>
      </c>
      <c r="Y336" s="278" t="s">
        <v>53</v>
      </c>
      <c r="Z336" s="278" t="s">
        <v>53</v>
      </c>
      <c r="AA336" s="278" t="s">
        <v>53</v>
      </c>
      <c r="AB336" s="260"/>
      <c r="AC336" s="101" t="s">
        <v>768</v>
      </c>
      <c r="AD336" s="148">
        <v>0</v>
      </c>
      <c r="AE336" s="69">
        <v>11</v>
      </c>
      <c r="AF336" s="69" t="s">
        <v>22</v>
      </c>
      <c r="AG336" s="70" t="s">
        <v>400</v>
      </c>
      <c r="AH336" s="148">
        <v>0</v>
      </c>
      <c r="AI336" s="69">
        <v>11</v>
      </c>
      <c r="AJ336" s="69" t="s">
        <v>22</v>
      </c>
      <c r="AK336" s="70" t="s">
        <v>400</v>
      </c>
      <c r="AL336" s="148">
        <v>0</v>
      </c>
      <c r="AM336" s="69">
        <v>11</v>
      </c>
      <c r="AN336" s="69" t="s">
        <v>22</v>
      </c>
      <c r="AO336" s="69" t="s">
        <v>400</v>
      </c>
    </row>
    <row r="337" spans="1:41" s="15" customFormat="1">
      <c r="A337" s="260"/>
      <c r="B337" s="260"/>
      <c r="C337" s="260"/>
      <c r="D337" s="260"/>
      <c r="E337" s="260"/>
      <c r="F337" s="260"/>
      <c r="G337" s="260"/>
      <c r="H337" s="260"/>
      <c r="I337" s="260"/>
      <c r="J337" s="260"/>
      <c r="K337" s="260"/>
      <c r="L337" s="260"/>
      <c r="M337" s="260"/>
      <c r="O337" s="83"/>
      <c r="P337" s="148"/>
      <c r="Q337" s="69"/>
      <c r="R337" s="69"/>
      <c r="S337" s="282"/>
      <c r="T337" s="148"/>
      <c r="U337" s="69"/>
      <c r="V337" s="69"/>
      <c r="W337" s="282"/>
      <c r="X337" s="148"/>
      <c r="Y337" s="69"/>
      <c r="Z337" s="69"/>
      <c r="AA337" s="69"/>
      <c r="AB337" s="260"/>
      <c r="AC337" s="83"/>
      <c r="AD337" s="148"/>
      <c r="AE337" s="69"/>
      <c r="AF337" s="69"/>
      <c r="AG337" s="70"/>
      <c r="AH337" s="148"/>
      <c r="AI337" s="69"/>
      <c r="AJ337" s="69"/>
      <c r="AK337" s="70"/>
      <c r="AL337" s="148"/>
      <c r="AM337" s="69"/>
      <c r="AN337" s="69"/>
      <c r="AO337" s="69"/>
    </row>
    <row r="338" spans="1:41" s="15" customFormat="1">
      <c r="A338" s="260"/>
      <c r="B338" s="260"/>
      <c r="C338" s="260"/>
      <c r="D338" s="260"/>
      <c r="E338" s="260"/>
      <c r="F338" s="260"/>
      <c r="G338" s="260"/>
      <c r="H338" s="260"/>
      <c r="I338" s="260"/>
      <c r="J338" s="260"/>
      <c r="K338" s="260"/>
      <c r="L338" s="260"/>
      <c r="M338" s="260"/>
      <c r="O338" s="105" t="s">
        <v>786</v>
      </c>
      <c r="P338" s="147"/>
      <c r="Q338" s="52"/>
      <c r="R338" s="52"/>
      <c r="S338" s="281"/>
      <c r="T338" s="147"/>
      <c r="U338" s="52"/>
      <c r="V338" s="52"/>
      <c r="W338" s="281"/>
      <c r="X338" s="147"/>
      <c r="Y338" s="52"/>
      <c r="Z338" s="52"/>
      <c r="AA338" s="52"/>
      <c r="AB338" s="260"/>
      <c r="AC338" s="105" t="s">
        <v>786</v>
      </c>
      <c r="AD338" s="147"/>
      <c r="AE338" s="52"/>
      <c r="AF338" s="52"/>
      <c r="AG338" s="53"/>
      <c r="AH338" s="147"/>
      <c r="AI338" s="52"/>
      <c r="AJ338" s="52"/>
      <c r="AK338" s="53"/>
      <c r="AL338" s="147"/>
      <c r="AM338" s="52"/>
      <c r="AN338" s="52"/>
      <c r="AO338" s="52"/>
    </row>
    <row r="339" spans="1:41" s="15" customFormat="1">
      <c r="A339" s="260"/>
      <c r="B339" s="260"/>
      <c r="C339" s="260"/>
      <c r="D339" s="260"/>
      <c r="E339" s="260"/>
      <c r="F339" s="260"/>
      <c r="G339" s="260"/>
      <c r="H339" s="260"/>
      <c r="I339" s="260"/>
      <c r="J339" s="260"/>
      <c r="K339" s="260"/>
      <c r="L339" s="260"/>
      <c r="M339" s="260"/>
      <c r="O339" s="101" t="s">
        <v>787</v>
      </c>
      <c r="P339" s="278" t="s">
        <v>53</v>
      </c>
      <c r="Q339" s="278" t="s">
        <v>53</v>
      </c>
      <c r="R339" s="278" t="s">
        <v>53</v>
      </c>
      <c r="S339" s="279" t="s">
        <v>53</v>
      </c>
      <c r="T339" s="291" t="s">
        <v>53</v>
      </c>
      <c r="U339" s="278" t="s">
        <v>53</v>
      </c>
      <c r="V339" s="278" t="s">
        <v>53</v>
      </c>
      <c r="W339" s="279" t="s">
        <v>53</v>
      </c>
      <c r="X339" s="291" t="s">
        <v>53</v>
      </c>
      <c r="Y339" s="278" t="s">
        <v>53</v>
      </c>
      <c r="Z339" s="278" t="s">
        <v>53</v>
      </c>
      <c r="AA339" s="278" t="s">
        <v>53</v>
      </c>
      <c r="AB339" s="260"/>
      <c r="AC339" s="101" t="s">
        <v>787</v>
      </c>
      <c r="AD339" s="148">
        <v>7</v>
      </c>
      <c r="AE339" s="69">
        <v>4</v>
      </c>
      <c r="AF339" s="69">
        <v>28.6</v>
      </c>
      <c r="AG339" s="70">
        <v>32.200000000000003</v>
      </c>
      <c r="AH339" s="148">
        <v>7</v>
      </c>
      <c r="AI339" s="69">
        <v>4</v>
      </c>
      <c r="AJ339" s="69">
        <v>28.6</v>
      </c>
      <c r="AK339" s="70">
        <v>32.200000000000003</v>
      </c>
      <c r="AL339" s="148">
        <v>0</v>
      </c>
      <c r="AM339" s="69">
        <v>11</v>
      </c>
      <c r="AN339" s="69" t="s">
        <v>22</v>
      </c>
      <c r="AO339" s="69" t="s">
        <v>400</v>
      </c>
    </row>
    <row r="340" spans="1:41" s="15" customFormat="1">
      <c r="A340" s="260"/>
      <c r="B340" s="260"/>
      <c r="C340" s="260"/>
      <c r="D340" s="260"/>
      <c r="E340" s="260"/>
      <c r="F340" s="260"/>
      <c r="G340" s="260"/>
      <c r="H340" s="260"/>
      <c r="I340" s="260"/>
      <c r="J340" s="260"/>
      <c r="K340" s="260"/>
      <c r="L340" s="260"/>
      <c r="M340" s="260"/>
      <c r="O340" s="101" t="s">
        <v>799</v>
      </c>
      <c r="P340" s="278" t="s">
        <v>53</v>
      </c>
      <c r="Q340" s="278" t="s">
        <v>53</v>
      </c>
      <c r="R340" s="278" t="s">
        <v>53</v>
      </c>
      <c r="S340" s="279" t="s">
        <v>53</v>
      </c>
      <c r="T340" s="291" t="s">
        <v>53</v>
      </c>
      <c r="U340" s="278" t="s">
        <v>53</v>
      </c>
      <c r="V340" s="278" t="s">
        <v>53</v>
      </c>
      <c r="W340" s="279" t="s">
        <v>53</v>
      </c>
      <c r="X340" s="291" t="s">
        <v>53</v>
      </c>
      <c r="Y340" s="278" t="s">
        <v>53</v>
      </c>
      <c r="Z340" s="278" t="s">
        <v>53</v>
      </c>
      <c r="AA340" s="278" t="s">
        <v>53</v>
      </c>
      <c r="AB340" s="260"/>
      <c r="AC340" s="101" t="s">
        <v>799</v>
      </c>
      <c r="AD340" s="148">
        <v>1</v>
      </c>
      <c r="AE340" s="69">
        <v>3</v>
      </c>
      <c r="AF340" s="69">
        <v>0</v>
      </c>
      <c r="AG340" s="70">
        <v>100</v>
      </c>
      <c r="AH340" s="148">
        <v>1</v>
      </c>
      <c r="AI340" s="69">
        <v>3</v>
      </c>
      <c r="AJ340" s="69">
        <v>0</v>
      </c>
      <c r="AK340" s="70">
        <v>100</v>
      </c>
      <c r="AL340" s="148">
        <v>0</v>
      </c>
      <c r="AM340" s="69">
        <v>11</v>
      </c>
      <c r="AN340" s="69" t="s">
        <v>22</v>
      </c>
      <c r="AO340" s="69" t="s">
        <v>400</v>
      </c>
    </row>
    <row r="341" spans="1:41" s="15" customFormat="1">
      <c r="A341" s="260"/>
      <c r="B341" s="260"/>
      <c r="C341" s="260"/>
      <c r="D341" s="260"/>
      <c r="E341" s="260"/>
      <c r="F341" s="260"/>
      <c r="G341" s="260"/>
      <c r="H341" s="260"/>
      <c r="I341" s="260"/>
      <c r="J341" s="260"/>
      <c r="K341" s="260"/>
      <c r="L341" s="260"/>
      <c r="M341" s="260"/>
      <c r="O341" s="101" t="s">
        <v>811</v>
      </c>
      <c r="P341" s="278" t="s">
        <v>53</v>
      </c>
      <c r="Q341" s="278" t="s">
        <v>53</v>
      </c>
      <c r="R341" s="278" t="s">
        <v>53</v>
      </c>
      <c r="S341" s="279" t="s">
        <v>53</v>
      </c>
      <c r="T341" s="291" t="s">
        <v>53</v>
      </c>
      <c r="U341" s="278" t="s">
        <v>53</v>
      </c>
      <c r="V341" s="278" t="s">
        <v>53</v>
      </c>
      <c r="W341" s="279" t="s">
        <v>53</v>
      </c>
      <c r="X341" s="291" t="s">
        <v>53</v>
      </c>
      <c r="Y341" s="278" t="s">
        <v>53</v>
      </c>
      <c r="Z341" s="278" t="s">
        <v>53</v>
      </c>
      <c r="AA341" s="278" t="s">
        <v>53</v>
      </c>
      <c r="AB341" s="260"/>
      <c r="AC341" s="101" t="s">
        <v>811</v>
      </c>
      <c r="AD341" s="148">
        <v>0</v>
      </c>
      <c r="AE341" s="69">
        <v>11</v>
      </c>
      <c r="AF341" s="69" t="s">
        <v>22</v>
      </c>
      <c r="AG341" s="70" t="s">
        <v>400</v>
      </c>
      <c r="AH341" s="148">
        <v>0</v>
      </c>
      <c r="AI341" s="69">
        <v>11</v>
      </c>
      <c r="AJ341" s="69" t="s">
        <v>22</v>
      </c>
      <c r="AK341" s="70" t="s">
        <v>400</v>
      </c>
      <c r="AL341" s="148">
        <v>0</v>
      </c>
      <c r="AM341" s="69">
        <v>11</v>
      </c>
      <c r="AN341" s="69" t="s">
        <v>22</v>
      </c>
      <c r="AO341" s="69" t="s">
        <v>400</v>
      </c>
    </row>
    <row r="342" spans="1:41" s="15" customFormat="1">
      <c r="A342" s="260"/>
      <c r="B342" s="260"/>
      <c r="C342" s="260"/>
      <c r="D342" s="260"/>
      <c r="E342" s="260"/>
      <c r="F342" s="260"/>
      <c r="G342" s="260"/>
      <c r="H342" s="260"/>
      <c r="I342" s="260"/>
      <c r="J342" s="260"/>
      <c r="K342" s="260"/>
      <c r="L342" s="260"/>
      <c r="M342" s="260"/>
      <c r="O342" s="101" t="s">
        <v>821</v>
      </c>
      <c r="P342" s="278" t="s">
        <v>53</v>
      </c>
      <c r="Q342" s="278" t="s">
        <v>53</v>
      </c>
      <c r="R342" s="278" t="s">
        <v>53</v>
      </c>
      <c r="S342" s="279" t="s">
        <v>53</v>
      </c>
      <c r="T342" s="291" t="s">
        <v>53</v>
      </c>
      <c r="U342" s="278" t="s">
        <v>53</v>
      </c>
      <c r="V342" s="278" t="s">
        <v>53</v>
      </c>
      <c r="W342" s="279" t="s">
        <v>53</v>
      </c>
      <c r="X342" s="291" t="s">
        <v>53</v>
      </c>
      <c r="Y342" s="278" t="s">
        <v>53</v>
      </c>
      <c r="Z342" s="278" t="s">
        <v>53</v>
      </c>
      <c r="AA342" s="278" t="s">
        <v>53</v>
      </c>
      <c r="AB342" s="260"/>
      <c r="AC342" s="101" t="s">
        <v>821</v>
      </c>
      <c r="AD342" s="148">
        <v>0</v>
      </c>
      <c r="AE342" s="69">
        <v>11</v>
      </c>
      <c r="AF342" s="69" t="s">
        <v>22</v>
      </c>
      <c r="AG342" s="70" t="s">
        <v>400</v>
      </c>
      <c r="AH342" s="148">
        <v>0</v>
      </c>
      <c r="AI342" s="69">
        <v>11</v>
      </c>
      <c r="AJ342" s="69" t="s">
        <v>22</v>
      </c>
      <c r="AK342" s="70" t="s">
        <v>400</v>
      </c>
      <c r="AL342" s="148">
        <v>0</v>
      </c>
      <c r="AM342" s="69">
        <v>11</v>
      </c>
      <c r="AN342" s="69" t="s">
        <v>22</v>
      </c>
      <c r="AO342" s="69" t="s">
        <v>400</v>
      </c>
    </row>
    <row r="343" spans="1:41" s="15" customFormat="1">
      <c r="A343" s="260"/>
      <c r="B343" s="260"/>
      <c r="C343" s="260"/>
      <c r="D343" s="260"/>
      <c r="E343" s="260"/>
      <c r="F343" s="260"/>
      <c r="G343" s="260"/>
      <c r="H343" s="260"/>
      <c r="I343" s="260"/>
      <c r="J343" s="260"/>
      <c r="K343" s="260"/>
      <c r="L343" s="260"/>
      <c r="M343" s="260"/>
      <c r="O343" s="83"/>
      <c r="P343" s="148"/>
      <c r="Q343" s="69"/>
      <c r="R343" s="69"/>
      <c r="S343" s="282"/>
      <c r="T343" s="148"/>
      <c r="U343" s="69"/>
      <c r="V343" s="69"/>
      <c r="W343" s="282"/>
      <c r="X343" s="148"/>
      <c r="Y343" s="69"/>
      <c r="Z343" s="69"/>
      <c r="AA343" s="69"/>
      <c r="AB343" s="260"/>
      <c r="AC343" s="83"/>
      <c r="AD343" s="148"/>
      <c r="AE343" s="69"/>
      <c r="AF343" s="69"/>
      <c r="AG343" s="70"/>
      <c r="AH343" s="148"/>
      <c r="AI343" s="69"/>
      <c r="AJ343" s="69"/>
      <c r="AK343" s="70"/>
      <c r="AL343" s="148"/>
      <c r="AM343" s="69"/>
      <c r="AN343" s="69"/>
      <c r="AO343" s="69"/>
    </row>
    <row r="344" spans="1:41" s="15" customFormat="1">
      <c r="A344" s="260"/>
      <c r="B344" s="260"/>
      <c r="C344" s="260"/>
      <c r="D344" s="260"/>
      <c r="E344" s="260"/>
      <c r="F344" s="260"/>
      <c r="G344" s="260"/>
      <c r="H344" s="260"/>
      <c r="I344" s="260"/>
      <c r="J344" s="260"/>
      <c r="K344" s="260"/>
      <c r="L344" s="260"/>
      <c r="M344" s="260"/>
      <c r="O344" s="105" t="s">
        <v>835</v>
      </c>
      <c r="P344" s="147"/>
      <c r="Q344" s="52"/>
      <c r="R344" s="52"/>
      <c r="S344" s="281"/>
      <c r="T344" s="147"/>
      <c r="U344" s="52"/>
      <c r="V344" s="52"/>
      <c r="W344" s="281"/>
      <c r="X344" s="147"/>
      <c r="Y344" s="52"/>
      <c r="Z344" s="52"/>
      <c r="AA344" s="52"/>
      <c r="AB344" s="260"/>
      <c r="AC344" s="105" t="s">
        <v>835</v>
      </c>
      <c r="AD344" s="147"/>
      <c r="AE344" s="52"/>
      <c r="AF344" s="52"/>
      <c r="AG344" s="53"/>
      <c r="AH344" s="147"/>
      <c r="AI344" s="52"/>
      <c r="AJ344" s="52"/>
      <c r="AK344" s="53"/>
      <c r="AL344" s="147"/>
      <c r="AM344" s="52"/>
      <c r="AN344" s="52"/>
      <c r="AO344" s="52"/>
    </row>
    <row r="345" spans="1:41" s="15" customFormat="1">
      <c r="A345" s="260"/>
      <c r="B345" s="260"/>
      <c r="C345" s="260"/>
      <c r="D345" s="260"/>
      <c r="E345" s="260"/>
      <c r="F345" s="260"/>
      <c r="G345" s="260"/>
      <c r="H345" s="260"/>
      <c r="I345" s="260"/>
      <c r="J345" s="260"/>
      <c r="K345" s="260"/>
      <c r="L345" s="260"/>
      <c r="M345" s="260"/>
      <c r="O345" s="101" t="s">
        <v>836</v>
      </c>
      <c r="P345" s="278" t="s">
        <v>53</v>
      </c>
      <c r="Q345" s="278" t="s">
        <v>53</v>
      </c>
      <c r="R345" s="278" t="s">
        <v>53</v>
      </c>
      <c r="S345" s="279" t="s">
        <v>53</v>
      </c>
      <c r="T345" s="291" t="s">
        <v>53</v>
      </c>
      <c r="U345" s="278" t="s">
        <v>53</v>
      </c>
      <c r="V345" s="278" t="s">
        <v>53</v>
      </c>
      <c r="W345" s="279" t="s">
        <v>53</v>
      </c>
      <c r="X345" s="291" t="s">
        <v>53</v>
      </c>
      <c r="Y345" s="278" t="s">
        <v>53</v>
      </c>
      <c r="Z345" s="278" t="s">
        <v>53</v>
      </c>
      <c r="AA345" s="278" t="s">
        <v>53</v>
      </c>
      <c r="AB345" s="260"/>
      <c r="AC345" s="101" t="s">
        <v>836</v>
      </c>
      <c r="AD345" s="148">
        <v>2</v>
      </c>
      <c r="AE345" s="69">
        <v>3</v>
      </c>
      <c r="AF345" s="69">
        <v>100</v>
      </c>
      <c r="AG345" s="70">
        <v>100</v>
      </c>
      <c r="AH345" s="148">
        <v>2</v>
      </c>
      <c r="AI345" s="69">
        <v>3</v>
      </c>
      <c r="AJ345" s="69">
        <v>100</v>
      </c>
      <c r="AK345" s="70">
        <v>100</v>
      </c>
      <c r="AL345" s="148">
        <v>0</v>
      </c>
      <c r="AM345" s="69">
        <v>11</v>
      </c>
      <c r="AN345" s="69" t="s">
        <v>22</v>
      </c>
      <c r="AO345" s="69" t="s">
        <v>400</v>
      </c>
    </row>
    <row r="346" spans="1:41" s="15" customFormat="1">
      <c r="A346" s="260"/>
      <c r="B346" s="260"/>
      <c r="C346" s="260"/>
      <c r="D346" s="260"/>
      <c r="E346" s="260"/>
      <c r="F346" s="260"/>
      <c r="G346" s="260"/>
      <c r="H346" s="260"/>
      <c r="I346" s="260"/>
      <c r="J346" s="260"/>
      <c r="K346" s="260"/>
      <c r="L346" s="260"/>
      <c r="M346" s="260"/>
      <c r="O346" s="101" t="s">
        <v>848</v>
      </c>
      <c r="P346" s="278" t="s">
        <v>53</v>
      </c>
      <c r="Q346" s="278" t="s">
        <v>53</v>
      </c>
      <c r="R346" s="278" t="s">
        <v>53</v>
      </c>
      <c r="S346" s="279" t="s">
        <v>53</v>
      </c>
      <c r="T346" s="291" t="s">
        <v>53</v>
      </c>
      <c r="U346" s="278" t="s">
        <v>53</v>
      </c>
      <c r="V346" s="278" t="s">
        <v>53</v>
      </c>
      <c r="W346" s="279" t="s">
        <v>53</v>
      </c>
      <c r="X346" s="291" t="s">
        <v>53</v>
      </c>
      <c r="Y346" s="278" t="s">
        <v>53</v>
      </c>
      <c r="Z346" s="278" t="s">
        <v>53</v>
      </c>
      <c r="AA346" s="278" t="s">
        <v>53</v>
      </c>
      <c r="AB346" s="260"/>
      <c r="AC346" s="101" t="s">
        <v>848</v>
      </c>
      <c r="AD346" s="148">
        <v>0</v>
      </c>
      <c r="AE346" s="69">
        <v>11</v>
      </c>
      <c r="AF346" s="69" t="s">
        <v>22</v>
      </c>
      <c r="AG346" s="70" t="s">
        <v>400</v>
      </c>
      <c r="AH346" s="148">
        <v>0</v>
      </c>
      <c r="AI346" s="69">
        <v>11</v>
      </c>
      <c r="AJ346" s="69" t="s">
        <v>22</v>
      </c>
      <c r="AK346" s="70" t="s">
        <v>400</v>
      </c>
      <c r="AL346" s="148">
        <v>0</v>
      </c>
      <c r="AM346" s="69">
        <v>11</v>
      </c>
      <c r="AN346" s="69" t="s">
        <v>22</v>
      </c>
      <c r="AO346" s="69" t="s">
        <v>400</v>
      </c>
    </row>
    <row r="347" spans="1:41" s="15" customFormat="1">
      <c r="A347" s="260"/>
      <c r="B347" s="260"/>
      <c r="C347" s="260"/>
      <c r="D347" s="260"/>
      <c r="E347" s="260"/>
      <c r="F347" s="260"/>
      <c r="G347" s="260"/>
      <c r="H347" s="260"/>
      <c r="I347" s="260"/>
      <c r="J347" s="260"/>
      <c r="K347" s="260"/>
      <c r="L347" s="260"/>
      <c r="M347" s="260"/>
      <c r="O347" s="101" t="s">
        <v>860</v>
      </c>
      <c r="P347" s="278" t="s">
        <v>53</v>
      </c>
      <c r="Q347" s="278" t="s">
        <v>53</v>
      </c>
      <c r="R347" s="278" t="s">
        <v>53</v>
      </c>
      <c r="S347" s="279" t="s">
        <v>53</v>
      </c>
      <c r="T347" s="291" t="s">
        <v>53</v>
      </c>
      <c r="U347" s="278" t="s">
        <v>53</v>
      </c>
      <c r="V347" s="278" t="s">
        <v>53</v>
      </c>
      <c r="W347" s="279" t="s">
        <v>53</v>
      </c>
      <c r="X347" s="291" t="s">
        <v>53</v>
      </c>
      <c r="Y347" s="278" t="s">
        <v>53</v>
      </c>
      <c r="Z347" s="278" t="s">
        <v>53</v>
      </c>
      <c r="AA347" s="278" t="s">
        <v>53</v>
      </c>
      <c r="AB347" s="260"/>
      <c r="AC347" s="101" t="s">
        <v>860</v>
      </c>
      <c r="AD347" s="148">
        <v>5</v>
      </c>
      <c r="AE347" s="69">
        <v>4</v>
      </c>
      <c r="AF347" s="69">
        <v>0</v>
      </c>
      <c r="AG347" s="70">
        <v>100</v>
      </c>
      <c r="AH347" s="148">
        <v>5</v>
      </c>
      <c r="AI347" s="69">
        <v>4</v>
      </c>
      <c r="AJ347" s="69">
        <v>0</v>
      </c>
      <c r="AK347" s="70">
        <v>100</v>
      </c>
      <c r="AL347" s="148">
        <v>0</v>
      </c>
      <c r="AM347" s="69">
        <v>11</v>
      </c>
      <c r="AN347" s="69" t="s">
        <v>22</v>
      </c>
      <c r="AO347" s="69" t="s">
        <v>400</v>
      </c>
    </row>
    <row r="348" spans="1:41" s="15" customFormat="1">
      <c r="A348" s="260"/>
      <c r="B348" s="260"/>
      <c r="C348" s="260"/>
      <c r="D348" s="260"/>
      <c r="E348" s="260"/>
      <c r="F348" s="260"/>
      <c r="G348" s="260"/>
      <c r="H348" s="260"/>
      <c r="I348" s="260"/>
      <c r="J348" s="260"/>
      <c r="K348" s="260"/>
      <c r="L348" s="260"/>
      <c r="M348" s="260"/>
      <c r="O348" s="101" t="s">
        <v>871</v>
      </c>
      <c r="P348" s="278" t="s">
        <v>53</v>
      </c>
      <c r="Q348" s="278" t="s">
        <v>53</v>
      </c>
      <c r="R348" s="278" t="s">
        <v>53</v>
      </c>
      <c r="S348" s="279" t="s">
        <v>53</v>
      </c>
      <c r="T348" s="291" t="s">
        <v>53</v>
      </c>
      <c r="U348" s="278" t="s">
        <v>53</v>
      </c>
      <c r="V348" s="278" t="s">
        <v>53</v>
      </c>
      <c r="W348" s="279" t="s">
        <v>53</v>
      </c>
      <c r="X348" s="291" t="s">
        <v>53</v>
      </c>
      <c r="Y348" s="278" t="s">
        <v>53</v>
      </c>
      <c r="Z348" s="278" t="s">
        <v>53</v>
      </c>
      <c r="AA348" s="278" t="s">
        <v>53</v>
      </c>
      <c r="AB348" s="260"/>
      <c r="AC348" s="101" t="s">
        <v>871</v>
      </c>
      <c r="AD348" s="148">
        <v>1</v>
      </c>
      <c r="AE348" s="69">
        <v>3</v>
      </c>
      <c r="AF348" s="69">
        <v>0</v>
      </c>
      <c r="AG348" s="70">
        <v>100</v>
      </c>
      <c r="AH348" s="148">
        <v>1</v>
      </c>
      <c r="AI348" s="69">
        <v>3</v>
      </c>
      <c r="AJ348" s="69">
        <v>0</v>
      </c>
      <c r="AK348" s="70">
        <v>100</v>
      </c>
      <c r="AL348" s="148">
        <v>0</v>
      </c>
      <c r="AM348" s="69">
        <v>11</v>
      </c>
      <c r="AN348" s="69" t="s">
        <v>22</v>
      </c>
      <c r="AO348" s="69" t="s">
        <v>400</v>
      </c>
    </row>
    <row r="349" spans="1:41" s="15" customFormat="1">
      <c r="A349" s="260"/>
      <c r="B349" s="260"/>
      <c r="C349" s="260"/>
      <c r="D349" s="260"/>
      <c r="E349" s="260"/>
      <c r="F349" s="260"/>
      <c r="G349" s="260"/>
      <c r="H349" s="260"/>
      <c r="I349" s="260"/>
      <c r="J349" s="260"/>
      <c r="K349" s="260"/>
      <c r="L349" s="260"/>
      <c r="M349" s="260"/>
      <c r="O349" s="83"/>
      <c r="P349" s="148"/>
      <c r="Q349" s="69"/>
      <c r="R349" s="69"/>
      <c r="S349" s="282"/>
      <c r="T349" s="148"/>
      <c r="U349" s="69"/>
      <c r="V349" s="69"/>
      <c r="W349" s="282"/>
      <c r="X349" s="148"/>
      <c r="Y349" s="69"/>
      <c r="Z349" s="69"/>
      <c r="AA349" s="69"/>
      <c r="AB349" s="260"/>
      <c r="AC349" s="83"/>
      <c r="AD349" s="148"/>
      <c r="AE349" s="69"/>
      <c r="AF349" s="69"/>
      <c r="AG349" s="70"/>
      <c r="AH349" s="148"/>
      <c r="AI349" s="69"/>
      <c r="AJ349" s="69"/>
      <c r="AK349" s="70"/>
      <c r="AL349" s="148"/>
      <c r="AM349" s="69"/>
      <c r="AN349" s="69"/>
      <c r="AO349" s="69"/>
    </row>
    <row r="350" spans="1:41" s="15" customFormat="1">
      <c r="A350" s="260"/>
      <c r="B350" s="260"/>
      <c r="C350" s="260"/>
      <c r="D350" s="260"/>
      <c r="E350" s="260"/>
      <c r="F350" s="260"/>
      <c r="G350" s="260"/>
      <c r="H350" s="260"/>
      <c r="I350" s="260"/>
      <c r="J350" s="260"/>
      <c r="K350" s="260"/>
      <c r="L350" s="260"/>
      <c r="M350" s="260"/>
      <c r="O350" s="112" t="s">
        <v>881</v>
      </c>
      <c r="P350" s="147"/>
      <c r="Q350" s="52"/>
      <c r="R350" s="52"/>
      <c r="S350" s="281"/>
      <c r="T350" s="147"/>
      <c r="U350" s="52"/>
      <c r="V350" s="52"/>
      <c r="W350" s="281"/>
      <c r="X350" s="147"/>
      <c r="Y350" s="52"/>
      <c r="Z350" s="52"/>
      <c r="AA350" s="52"/>
      <c r="AB350" s="260"/>
      <c r="AC350" s="112" t="s">
        <v>881</v>
      </c>
      <c r="AD350" s="147"/>
      <c r="AE350" s="52"/>
      <c r="AF350" s="52"/>
      <c r="AG350" s="53"/>
      <c r="AH350" s="147"/>
      <c r="AI350" s="52"/>
      <c r="AJ350" s="52"/>
      <c r="AK350" s="53"/>
      <c r="AL350" s="147"/>
      <c r="AM350" s="52"/>
      <c r="AN350" s="52"/>
      <c r="AO350" s="52"/>
    </row>
    <row r="351" spans="1:41" s="15" customFormat="1">
      <c r="A351" s="260"/>
      <c r="B351" s="260"/>
      <c r="C351" s="260"/>
      <c r="D351" s="260"/>
      <c r="E351" s="260"/>
      <c r="F351" s="260"/>
      <c r="G351" s="260"/>
      <c r="H351" s="260"/>
      <c r="I351" s="260"/>
      <c r="J351" s="260"/>
      <c r="K351" s="260"/>
      <c r="L351" s="260"/>
      <c r="M351" s="260"/>
      <c r="O351" s="101" t="s">
        <v>882</v>
      </c>
      <c r="P351" s="278" t="s">
        <v>53</v>
      </c>
      <c r="Q351" s="278" t="s">
        <v>53</v>
      </c>
      <c r="R351" s="278" t="s">
        <v>53</v>
      </c>
      <c r="S351" s="279" t="s">
        <v>53</v>
      </c>
      <c r="T351" s="291" t="s">
        <v>53</v>
      </c>
      <c r="U351" s="278" t="s">
        <v>53</v>
      </c>
      <c r="V351" s="278" t="s">
        <v>53</v>
      </c>
      <c r="W351" s="279" t="s">
        <v>53</v>
      </c>
      <c r="X351" s="291" t="s">
        <v>53</v>
      </c>
      <c r="Y351" s="278" t="s">
        <v>53</v>
      </c>
      <c r="Z351" s="278" t="s">
        <v>53</v>
      </c>
      <c r="AA351" s="278" t="s">
        <v>53</v>
      </c>
      <c r="AB351" s="260"/>
      <c r="AC351" s="101" t="s">
        <v>882</v>
      </c>
      <c r="AD351" s="148" t="s">
        <v>544</v>
      </c>
      <c r="AE351" s="69" t="s">
        <v>544</v>
      </c>
      <c r="AF351" s="69" t="s">
        <v>53</v>
      </c>
      <c r="AG351" s="70" t="s">
        <v>53</v>
      </c>
      <c r="AH351" s="148" t="s">
        <v>544</v>
      </c>
      <c r="AI351" s="69" t="s">
        <v>544</v>
      </c>
      <c r="AJ351" s="69" t="s">
        <v>53</v>
      </c>
      <c r="AK351" s="70" t="s">
        <v>53</v>
      </c>
      <c r="AL351" s="148" t="s">
        <v>544</v>
      </c>
      <c r="AM351" s="69" t="s">
        <v>544</v>
      </c>
      <c r="AN351" s="69" t="s">
        <v>53</v>
      </c>
      <c r="AO351" s="69" t="s">
        <v>53</v>
      </c>
    </row>
    <row r="352" spans="1:41" ht="30" customHeight="1">
      <c r="O352" s="1667" t="s">
        <v>891</v>
      </c>
      <c r="P352" s="1668"/>
      <c r="Q352" s="1668"/>
      <c r="R352" s="1668"/>
      <c r="S352" s="1668"/>
      <c r="T352" s="1668"/>
      <c r="U352" s="1668"/>
      <c r="V352" s="1668"/>
      <c r="W352" s="1668"/>
      <c r="X352" s="1668"/>
      <c r="Y352" s="1668"/>
      <c r="Z352" s="1668"/>
      <c r="AA352" s="1668"/>
      <c r="AC352" s="1667" t="s">
        <v>891</v>
      </c>
      <c r="AD352" s="1668"/>
      <c r="AE352" s="1668"/>
      <c r="AF352" s="1668"/>
      <c r="AG352" s="1668"/>
      <c r="AH352" s="1668"/>
      <c r="AI352" s="1668"/>
      <c r="AJ352" s="1668"/>
      <c r="AK352" s="1668"/>
      <c r="AL352" s="1668"/>
      <c r="AM352" s="1668"/>
      <c r="AN352" s="1668"/>
      <c r="AO352" s="1668"/>
    </row>
    <row r="353" spans="15:41">
      <c r="O353" s="137"/>
      <c r="P353" s="138"/>
      <c r="Q353" s="139"/>
      <c r="R353" s="139"/>
      <c r="S353" s="139"/>
      <c r="T353" s="138"/>
      <c r="U353" s="139"/>
      <c r="V353" s="139"/>
      <c r="W353" s="139"/>
      <c r="X353" s="138"/>
      <c r="Y353" s="139"/>
      <c r="Z353" s="139"/>
      <c r="AA353" s="139"/>
      <c r="AC353" s="137"/>
      <c r="AD353" s="138"/>
      <c r="AE353" s="139"/>
      <c r="AF353" s="139"/>
      <c r="AG353" s="139"/>
      <c r="AH353" s="138"/>
      <c r="AI353" s="139"/>
      <c r="AJ353" s="139"/>
      <c r="AK353" s="139"/>
      <c r="AL353" s="138"/>
      <c r="AM353" s="139"/>
      <c r="AN353" s="139"/>
      <c r="AO353" s="139"/>
    </row>
    <row r="354" spans="15:41">
      <c r="O354" s="1642" t="s">
        <v>3394</v>
      </c>
      <c r="P354" s="1642"/>
      <c r="Q354" s="1642"/>
      <c r="R354" s="1642"/>
      <c r="S354" s="1642"/>
      <c r="T354" s="1642"/>
      <c r="U354" s="1642"/>
      <c r="V354" s="1642"/>
      <c r="W354" s="1642"/>
      <c r="X354" s="1642"/>
      <c r="Y354" s="1642"/>
      <c r="Z354" s="1642"/>
      <c r="AA354" s="1642"/>
      <c r="AC354" s="1642" t="s">
        <v>3384</v>
      </c>
      <c r="AD354" s="1642"/>
      <c r="AE354" s="1642"/>
      <c r="AF354" s="1642"/>
      <c r="AG354" s="1642"/>
      <c r="AH354" s="1642"/>
      <c r="AI354" s="1642"/>
      <c r="AJ354" s="1642"/>
      <c r="AK354" s="1642"/>
      <c r="AL354" s="1642"/>
      <c r="AM354" s="1642"/>
      <c r="AN354" s="1642"/>
      <c r="AO354" s="1642"/>
    </row>
  </sheetData>
  <mergeCells count="503">
    <mergeCell ref="O352:AA352"/>
    <mergeCell ref="O354:AA354"/>
    <mergeCell ref="AQ293:BC293"/>
    <mergeCell ref="BS295:CE295"/>
    <mergeCell ref="O298:O301"/>
    <mergeCell ref="P298:AA298"/>
    <mergeCell ref="P299:S299"/>
    <mergeCell ref="T299:W299"/>
    <mergeCell ref="X299:AA299"/>
    <mergeCell ref="P300:Q300"/>
    <mergeCell ref="R300:S300"/>
    <mergeCell ref="T300:U300"/>
    <mergeCell ref="V300:W300"/>
    <mergeCell ref="X300:Y300"/>
    <mergeCell ref="Z300:AA300"/>
    <mergeCell ref="O295:AA295"/>
    <mergeCell ref="AC295:AO295"/>
    <mergeCell ref="AQ295:BC295"/>
    <mergeCell ref="BE295:BQ295"/>
    <mergeCell ref="O293:AA293"/>
    <mergeCell ref="AC293:AO293"/>
    <mergeCell ref="AC352:AO352"/>
    <mergeCell ref="AC354:AO354"/>
    <mergeCell ref="AQ234:BC234"/>
    <mergeCell ref="BS236:CE236"/>
    <mergeCell ref="BS239:BS242"/>
    <mergeCell ref="BT239:CE239"/>
    <mergeCell ref="BT240:BW240"/>
    <mergeCell ref="BX240:CA240"/>
    <mergeCell ref="CB240:CE240"/>
    <mergeCell ref="BT241:BU241"/>
    <mergeCell ref="BV241:BW241"/>
    <mergeCell ref="BX241:BY241"/>
    <mergeCell ref="BZ241:CA241"/>
    <mergeCell ref="CB241:CC241"/>
    <mergeCell ref="CD241:CE241"/>
    <mergeCell ref="BN241:BO241"/>
    <mergeCell ref="BP241:BQ241"/>
    <mergeCell ref="AZ240:BC240"/>
    <mergeCell ref="BF240:BI240"/>
    <mergeCell ref="BJ240:BM240"/>
    <mergeCell ref="BF241:BG241"/>
    <mergeCell ref="BH241:BI241"/>
    <mergeCell ref="BJ241:BK241"/>
    <mergeCell ref="BL241:BM241"/>
    <mergeCell ref="AZ241:BA241"/>
    <mergeCell ref="BB241:BC241"/>
    <mergeCell ref="AQ175:BC175"/>
    <mergeCell ref="BS177:CE177"/>
    <mergeCell ref="BS180:BS183"/>
    <mergeCell ref="BT180:CE180"/>
    <mergeCell ref="BT181:BW181"/>
    <mergeCell ref="BX181:CA181"/>
    <mergeCell ref="CB181:CE181"/>
    <mergeCell ref="BT182:BU182"/>
    <mergeCell ref="BV182:BW182"/>
    <mergeCell ref="BX182:BY182"/>
    <mergeCell ref="BZ182:CA182"/>
    <mergeCell ref="CB182:CC182"/>
    <mergeCell ref="CD182:CE182"/>
    <mergeCell ref="BE177:BQ177"/>
    <mergeCell ref="BF181:BI181"/>
    <mergeCell ref="BJ181:BM181"/>
    <mergeCell ref="BN181:BQ181"/>
    <mergeCell ref="AQ116:BC116"/>
    <mergeCell ref="BS118:CE118"/>
    <mergeCell ref="BS121:BS124"/>
    <mergeCell ref="BT121:CE121"/>
    <mergeCell ref="BT122:BW122"/>
    <mergeCell ref="BX122:CA122"/>
    <mergeCell ref="CB122:CE122"/>
    <mergeCell ref="BT123:BU123"/>
    <mergeCell ref="BV123:BW123"/>
    <mergeCell ref="BX123:BY123"/>
    <mergeCell ref="BZ123:CA123"/>
    <mergeCell ref="CB123:CC123"/>
    <mergeCell ref="CD123:CE123"/>
    <mergeCell ref="BE118:BQ118"/>
    <mergeCell ref="BF122:BI122"/>
    <mergeCell ref="BJ122:BM122"/>
    <mergeCell ref="BN122:BQ122"/>
    <mergeCell ref="BT64:BU64"/>
    <mergeCell ref="BV64:BW64"/>
    <mergeCell ref="BX64:BY64"/>
    <mergeCell ref="BZ64:CA64"/>
    <mergeCell ref="CB64:CC64"/>
    <mergeCell ref="CD64:CE64"/>
    <mergeCell ref="BE59:BQ59"/>
    <mergeCell ref="BF63:BI63"/>
    <mergeCell ref="BJ63:BM63"/>
    <mergeCell ref="BN63:BQ63"/>
    <mergeCell ref="BS1:CE1"/>
    <mergeCell ref="BS3:BS6"/>
    <mergeCell ref="BT3:CE3"/>
    <mergeCell ref="BT4:BW4"/>
    <mergeCell ref="BX4:CA4"/>
    <mergeCell ref="CB4:CE4"/>
    <mergeCell ref="BT5:BU5"/>
    <mergeCell ref="BV5:BW5"/>
    <mergeCell ref="BX5:BY5"/>
    <mergeCell ref="BZ5:CA5"/>
    <mergeCell ref="CB5:CC5"/>
    <mergeCell ref="CD5:CE5"/>
    <mergeCell ref="AL240:AO240"/>
    <mergeCell ref="AR240:AU240"/>
    <mergeCell ref="AV240:AY240"/>
    <mergeCell ref="AD241:AE241"/>
    <mergeCell ref="AF241:AG241"/>
    <mergeCell ref="AH241:AI241"/>
    <mergeCell ref="AJ241:AK241"/>
    <mergeCell ref="AL241:AM241"/>
    <mergeCell ref="AN241:AO241"/>
    <mergeCell ref="AR241:AS241"/>
    <mergeCell ref="AT241:AU241"/>
    <mergeCell ref="AV241:AW241"/>
    <mergeCell ref="AX241:AY241"/>
    <mergeCell ref="O236:AA236"/>
    <mergeCell ref="AC236:AO236"/>
    <mergeCell ref="AQ236:BC236"/>
    <mergeCell ref="BE236:BQ236"/>
    <mergeCell ref="O239:O242"/>
    <mergeCell ref="P239:AA239"/>
    <mergeCell ref="AC239:AC242"/>
    <mergeCell ref="AD239:AO239"/>
    <mergeCell ref="AQ239:AQ242"/>
    <mergeCell ref="AR239:BC239"/>
    <mergeCell ref="BN240:BQ240"/>
    <mergeCell ref="P241:Q241"/>
    <mergeCell ref="R241:S241"/>
    <mergeCell ref="T241:U241"/>
    <mergeCell ref="V241:W241"/>
    <mergeCell ref="X241:Y241"/>
    <mergeCell ref="Z241:AA241"/>
    <mergeCell ref="BE239:BE242"/>
    <mergeCell ref="BF239:BQ239"/>
    <mergeCell ref="P240:S240"/>
    <mergeCell ref="T240:W240"/>
    <mergeCell ref="X240:AA240"/>
    <mergeCell ref="AD240:AG240"/>
    <mergeCell ref="AH240:AK240"/>
    <mergeCell ref="O234:AA234"/>
    <mergeCell ref="AC234:AO234"/>
    <mergeCell ref="BF182:BG182"/>
    <mergeCell ref="BH182:BI182"/>
    <mergeCell ref="BJ182:BK182"/>
    <mergeCell ref="BL182:BM182"/>
    <mergeCell ref="BN182:BO182"/>
    <mergeCell ref="BP182:BQ182"/>
    <mergeCell ref="AR182:AS182"/>
    <mergeCell ref="AT182:AU182"/>
    <mergeCell ref="AV182:AW182"/>
    <mergeCell ref="AX182:AY182"/>
    <mergeCell ref="AZ182:BA182"/>
    <mergeCell ref="BB182:BC182"/>
    <mergeCell ref="AD182:AE182"/>
    <mergeCell ref="AF182:AG182"/>
    <mergeCell ref="AH182:AI182"/>
    <mergeCell ref="AJ182:AK182"/>
    <mergeCell ref="AL182:AM182"/>
    <mergeCell ref="BE180:BE183"/>
    <mergeCell ref="BF180:BQ180"/>
    <mergeCell ref="P181:S181"/>
    <mergeCell ref="T181:W181"/>
    <mergeCell ref="X181:AA181"/>
    <mergeCell ref="AD181:AG181"/>
    <mergeCell ref="AH181:AK181"/>
    <mergeCell ref="AL181:AO181"/>
    <mergeCell ref="AR181:AU181"/>
    <mergeCell ref="AV181:AY181"/>
    <mergeCell ref="O177:AA177"/>
    <mergeCell ref="AC177:AO177"/>
    <mergeCell ref="AQ177:BC177"/>
    <mergeCell ref="O180:O183"/>
    <mergeCell ref="P180:AA180"/>
    <mergeCell ref="AC180:AC183"/>
    <mergeCell ref="AD180:AO180"/>
    <mergeCell ref="AQ180:AQ183"/>
    <mergeCell ref="AR180:BC180"/>
    <mergeCell ref="AN182:AO182"/>
    <mergeCell ref="AZ181:BC181"/>
    <mergeCell ref="P182:Q182"/>
    <mergeCell ref="R182:S182"/>
    <mergeCell ref="T182:U182"/>
    <mergeCell ref="V182:W182"/>
    <mergeCell ref="X182:Y182"/>
    <mergeCell ref="Z182:AA182"/>
    <mergeCell ref="O175:AA175"/>
    <mergeCell ref="AC175:AO175"/>
    <mergeCell ref="BF123:BG123"/>
    <mergeCell ref="BH123:BI123"/>
    <mergeCell ref="BJ123:BK123"/>
    <mergeCell ref="BL123:BM123"/>
    <mergeCell ref="BN123:BO123"/>
    <mergeCell ref="BP123:BQ123"/>
    <mergeCell ref="AR123:AS123"/>
    <mergeCell ref="AT123:AU123"/>
    <mergeCell ref="AV123:AW123"/>
    <mergeCell ref="AX123:AY123"/>
    <mergeCell ref="AZ123:BA123"/>
    <mergeCell ref="BB123:BC123"/>
    <mergeCell ref="AD123:AE123"/>
    <mergeCell ref="AF123:AG123"/>
    <mergeCell ref="AH123:AI123"/>
    <mergeCell ref="AJ123:AK123"/>
    <mergeCell ref="AL123:AM123"/>
    <mergeCell ref="BE121:BE124"/>
    <mergeCell ref="BF121:BQ121"/>
    <mergeCell ref="P122:S122"/>
    <mergeCell ref="T122:W122"/>
    <mergeCell ref="X122:AA122"/>
    <mergeCell ref="AD122:AG122"/>
    <mergeCell ref="AH122:AK122"/>
    <mergeCell ref="AL122:AO122"/>
    <mergeCell ref="AR122:AU122"/>
    <mergeCell ref="AV122:AY122"/>
    <mergeCell ref="O118:AA118"/>
    <mergeCell ref="AC118:AO118"/>
    <mergeCell ref="AQ118:BC118"/>
    <mergeCell ref="O121:O124"/>
    <mergeCell ref="P121:AA121"/>
    <mergeCell ref="AC121:AC124"/>
    <mergeCell ref="AD121:AO121"/>
    <mergeCell ref="AQ121:AQ124"/>
    <mergeCell ref="AR121:BC121"/>
    <mergeCell ref="AN123:AO123"/>
    <mergeCell ref="AZ122:BC122"/>
    <mergeCell ref="P123:Q123"/>
    <mergeCell ref="R123:S123"/>
    <mergeCell ref="T123:U123"/>
    <mergeCell ref="V123:W123"/>
    <mergeCell ref="X123:Y123"/>
    <mergeCell ref="Z123:AA123"/>
    <mergeCell ref="O116:AA116"/>
    <mergeCell ref="AC116:AO116"/>
    <mergeCell ref="BF64:BG64"/>
    <mergeCell ref="BH64:BI64"/>
    <mergeCell ref="BJ64:BK64"/>
    <mergeCell ref="BL64:BM64"/>
    <mergeCell ref="BN64:BO64"/>
    <mergeCell ref="BP64:BQ64"/>
    <mergeCell ref="AR64:AS64"/>
    <mergeCell ref="AT64:AU64"/>
    <mergeCell ref="AV64:AW64"/>
    <mergeCell ref="AX64:AY64"/>
    <mergeCell ref="AZ64:BA64"/>
    <mergeCell ref="BB64:BC64"/>
    <mergeCell ref="AD64:AE64"/>
    <mergeCell ref="AF64:AG64"/>
    <mergeCell ref="AH64:AI64"/>
    <mergeCell ref="AJ64:AK64"/>
    <mergeCell ref="AL64:AM64"/>
    <mergeCell ref="BE62:BE65"/>
    <mergeCell ref="BF62:BQ62"/>
    <mergeCell ref="P63:S63"/>
    <mergeCell ref="T63:W63"/>
    <mergeCell ref="X63:AA63"/>
    <mergeCell ref="AD63:AG63"/>
    <mergeCell ref="AH63:AK63"/>
    <mergeCell ref="AL63:AO63"/>
    <mergeCell ref="AR63:AU63"/>
    <mergeCell ref="AV63:AY63"/>
    <mergeCell ref="O59:AA59"/>
    <mergeCell ref="AC59:AO59"/>
    <mergeCell ref="AQ59:BC59"/>
    <mergeCell ref="O62:O65"/>
    <mergeCell ref="P62:AA62"/>
    <mergeCell ref="AC62:AC65"/>
    <mergeCell ref="AD62:AO62"/>
    <mergeCell ref="AQ62:AQ65"/>
    <mergeCell ref="AR62:BC62"/>
    <mergeCell ref="AN64:AO64"/>
    <mergeCell ref="AZ63:BC63"/>
    <mergeCell ref="P64:Q64"/>
    <mergeCell ref="R64:S64"/>
    <mergeCell ref="T64:U64"/>
    <mergeCell ref="V64:W64"/>
    <mergeCell ref="X64:Y64"/>
    <mergeCell ref="Z64:AA64"/>
    <mergeCell ref="BF5:BG5"/>
    <mergeCell ref="BH5:BI5"/>
    <mergeCell ref="BJ5:BK5"/>
    <mergeCell ref="BL5:BM5"/>
    <mergeCell ref="BN5:BO5"/>
    <mergeCell ref="BP5:BQ5"/>
    <mergeCell ref="AR5:AS5"/>
    <mergeCell ref="AT5:AU5"/>
    <mergeCell ref="AV5:AW5"/>
    <mergeCell ref="AX5:AY5"/>
    <mergeCell ref="AZ5:BA5"/>
    <mergeCell ref="BB5:BC5"/>
    <mergeCell ref="AH4:AK4"/>
    <mergeCell ref="AL4:AO4"/>
    <mergeCell ref="AR4:AU4"/>
    <mergeCell ref="AV4:AY4"/>
    <mergeCell ref="O1:AA1"/>
    <mergeCell ref="AC1:AO1"/>
    <mergeCell ref="AQ1:BC1"/>
    <mergeCell ref="O57:AA57"/>
    <mergeCell ref="AC57:AO57"/>
    <mergeCell ref="AD5:AE5"/>
    <mergeCell ref="AF5:AG5"/>
    <mergeCell ref="AH5:AI5"/>
    <mergeCell ref="AJ5:AK5"/>
    <mergeCell ref="AL5:AM5"/>
    <mergeCell ref="AQ57:BC57"/>
    <mergeCell ref="BE1:BQ1"/>
    <mergeCell ref="O3:O6"/>
    <mergeCell ref="P3:AA3"/>
    <mergeCell ref="AC3:AC6"/>
    <mergeCell ref="AD3:AO3"/>
    <mergeCell ref="AQ3:AQ6"/>
    <mergeCell ref="AR3:BC3"/>
    <mergeCell ref="AN5:AO5"/>
    <mergeCell ref="AZ4:BC4"/>
    <mergeCell ref="BF4:BI4"/>
    <mergeCell ref="BJ4:BM4"/>
    <mergeCell ref="BN4:BQ4"/>
    <mergeCell ref="P5:Q5"/>
    <mergeCell ref="R5:S5"/>
    <mergeCell ref="T5:U5"/>
    <mergeCell ref="V5:W5"/>
    <mergeCell ref="X5:Y5"/>
    <mergeCell ref="Z5:AA5"/>
    <mergeCell ref="BE3:BE6"/>
    <mergeCell ref="BF3:BQ3"/>
    <mergeCell ref="P4:S4"/>
    <mergeCell ref="T4:W4"/>
    <mergeCell ref="X4:AA4"/>
    <mergeCell ref="AD4:AG4"/>
    <mergeCell ref="CG1:CS1"/>
    <mergeCell ref="CG3:CG6"/>
    <mergeCell ref="CH3:CS3"/>
    <mergeCell ref="CH4:CK4"/>
    <mergeCell ref="CL4:CO4"/>
    <mergeCell ref="CP4:CS4"/>
    <mergeCell ref="CH5:CI5"/>
    <mergeCell ref="CJ5:CK5"/>
    <mergeCell ref="CL5:CM5"/>
    <mergeCell ref="CN5:CO5"/>
    <mergeCell ref="CP5:CQ5"/>
    <mergeCell ref="CR5:CS5"/>
    <mergeCell ref="CG13:CS13"/>
    <mergeCell ref="CG37:CS37"/>
    <mergeCell ref="CG43:CS43"/>
    <mergeCell ref="CG49:CS49"/>
    <mergeCell ref="CG55:CS55"/>
    <mergeCell ref="BE57:BQ57"/>
    <mergeCell ref="CG59:CS59"/>
    <mergeCell ref="CG62:CG65"/>
    <mergeCell ref="CH62:CS62"/>
    <mergeCell ref="CH63:CK63"/>
    <mergeCell ref="CL63:CO63"/>
    <mergeCell ref="CP63:CS63"/>
    <mergeCell ref="CH64:CI64"/>
    <mergeCell ref="CJ64:CK64"/>
    <mergeCell ref="CL64:CM64"/>
    <mergeCell ref="CN64:CO64"/>
    <mergeCell ref="CP64:CQ64"/>
    <mergeCell ref="CR64:CS64"/>
    <mergeCell ref="BS59:CE59"/>
    <mergeCell ref="BS62:BS65"/>
    <mergeCell ref="BT62:CE62"/>
    <mergeCell ref="BT63:BW63"/>
    <mergeCell ref="BX63:CA63"/>
    <mergeCell ref="CB63:CE63"/>
    <mergeCell ref="CG72:CS72"/>
    <mergeCell ref="CG96:CS96"/>
    <mergeCell ref="CG102:CS102"/>
    <mergeCell ref="CG108:CS108"/>
    <mergeCell ref="CG114:CS114"/>
    <mergeCell ref="BE116:BQ116"/>
    <mergeCell ref="CG118:CS118"/>
    <mergeCell ref="CG121:CG124"/>
    <mergeCell ref="CH121:CS121"/>
    <mergeCell ref="CH122:CK122"/>
    <mergeCell ref="CL122:CO122"/>
    <mergeCell ref="CP122:CS122"/>
    <mergeCell ref="CH123:CI123"/>
    <mergeCell ref="CJ123:CK123"/>
    <mergeCell ref="CL123:CM123"/>
    <mergeCell ref="CN123:CO123"/>
    <mergeCell ref="CP123:CQ123"/>
    <mergeCell ref="CR123:CS123"/>
    <mergeCell ref="CG131:CS131"/>
    <mergeCell ref="CG155:CS155"/>
    <mergeCell ref="CG161:CS161"/>
    <mergeCell ref="CG167:CS167"/>
    <mergeCell ref="CG173:CS173"/>
    <mergeCell ref="BE175:BQ175"/>
    <mergeCell ref="CG177:CS177"/>
    <mergeCell ref="CG180:CG183"/>
    <mergeCell ref="CH180:CS180"/>
    <mergeCell ref="CH181:CK181"/>
    <mergeCell ref="CL181:CO181"/>
    <mergeCell ref="CP181:CS181"/>
    <mergeCell ref="CH182:CI182"/>
    <mergeCell ref="CJ182:CK182"/>
    <mergeCell ref="CL182:CM182"/>
    <mergeCell ref="CN182:CO182"/>
    <mergeCell ref="CP182:CQ182"/>
    <mergeCell ref="CR182:CS182"/>
    <mergeCell ref="CG190:CS190"/>
    <mergeCell ref="CG214:CS214"/>
    <mergeCell ref="CG220:CS220"/>
    <mergeCell ref="CG226:CS226"/>
    <mergeCell ref="CG232:CS232"/>
    <mergeCell ref="BE234:BQ234"/>
    <mergeCell ref="CG236:CS236"/>
    <mergeCell ref="CG239:CG242"/>
    <mergeCell ref="CH239:CS239"/>
    <mergeCell ref="CH240:CK240"/>
    <mergeCell ref="CL240:CO240"/>
    <mergeCell ref="CP240:CS240"/>
    <mergeCell ref="CH241:CI241"/>
    <mergeCell ref="CJ241:CK241"/>
    <mergeCell ref="CL241:CM241"/>
    <mergeCell ref="CN241:CO241"/>
    <mergeCell ref="CP241:CQ241"/>
    <mergeCell ref="CR241:CS241"/>
    <mergeCell ref="CG249:CS249"/>
    <mergeCell ref="CG273:CS273"/>
    <mergeCell ref="CG279:CS279"/>
    <mergeCell ref="CG285:CS285"/>
    <mergeCell ref="CG291:CS291"/>
    <mergeCell ref="BE293:BQ293"/>
    <mergeCell ref="CG295:CS295"/>
    <mergeCell ref="AC298:AC301"/>
    <mergeCell ref="AD298:AO298"/>
    <mergeCell ref="AD299:AG299"/>
    <mergeCell ref="AH299:AK299"/>
    <mergeCell ref="AL299:AO299"/>
    <mergeCell ref="AD300:AE300"/>
    <mergeCell ref="AF300:AG300"/>
    <mergeCell ref="AH300:AI300"/>
    <mergeCell ref="AJ300:AK300"/>
    <mergeCell ref="AL300:AM300"/>
    <mergeCell ref="AN300:AO300"/>
    <mergeCell ref="A1:M1"/>
    <mergeCell ref="A3:A6"/>
    <mergeCell ref="B3:M3"/>
    <mergeCell ref="B4:E4"/>
    <mergeCell ref="F4:I4"/>
    <mergeCell ref="J4:M4"/>
    <mergeCell ref="B5:C5"/>
    <mergeCell ref="D5:E5"/>
    <mergeCell ref="F5:G5"/>
    <mergeCell ref="H5:I5"/>
    <mergeCell ref="J5:K5"/>
    <mergeCell ref="L5:M5"/>
    <mergeCell ref="A57:M57"/>
    <mergeCell ref="A59:M59"/>
    <mergeCell ref="A62:A65"/>
    <mergeCell ref="B62:M62"/>
    <mergeCell ref="B63:E63"/>
    <mergeCell ref="F63:I63"/>
    <mergeCell ref="J63:M63"/>
    <mergeCell ref="B64:C64"/>
    <mergeCell ref="D64:E64"/>
    <mergeCell ref="F64:G64"/>
    <mergeCell ref="H64:I64"/>
    <mergeCell ref="J64:K64"/>
    <mergeCell ref="L64:M64"/>
    <mergeCell ref="A116:M116"/>
    <mergeCell ref="A118:M118"/>
    <mergeCell ref="A121:A124"/>
    <mergeCell ref="B121:M121"/>
    <mergeCell ref="B122:E122"/>
    <mergeCell ref="F122:I122"/>
    <mergeCell ref="J122:M122"/>
    <mergeCell ref="B123:C123"/>
    <mergeCell ref="D123:E123"/>
    <mergeCell ref="F123:G123"/>
    <mergeCell ref="H123:I123"/>
    <mergeCell ref="J123:K123"/>
    <mergeCell ref="L123:M123"/>
    <mergeCell ref="A175:M175"/>
    <mergeCell ref="A177:M177"/>
    <mergeCell ref="A180:A183"/>
    <mergeCell ref="B180:M180"/>
    <mergeCell ref="B181:E181"/>
    <mergeCell ref="F181:I181"/>
    <mergeCell ref="J181:M181"/>
    <mergeCell ref="B182:C182"/>
    <mergeCell ref="D182:E182"/>
    <mergeCell ref="F182:G182"/>
    <mergeCell ref="H182:I182"/>
    <mergeCell ref="J182:K182"/>
    <mergeCell ref="L182:M182"/>
    <mergeCell ref="A293:M293"/>
    <mergeCell ref="A295:M295"/>
    <mergeCell ref="A234:M234"/>
    <mergeCell ref="A236:M236"/>
    <mergeCell ref="A239:A242"/>
    <mergeCell ref="B239:M239"/>
    <mergeCell ref="B240:E240"/>
    <mergeCell ref="F240:I240"/>
    <mergeCell ref="J240:M240"/>
    <mergeCell ref="B241:C241"/>
    <mergeCell ref="D241:E241"/>
    <mergeCell ref="F241:G241"/>
    <mergeCell ref="H241:I241"/>
    <mergeCell ref="J241:K241"/>
    <mergeCell ref="L241:M24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03"/>
  <sheetViews>
    <sheetView workbookViewId="0">
      <selection sqref="A1:K1"/>
    </sheetView>
  </sheetViews>
  <sheetFormatPr defaultColWidth="9" defaultRowHeight="14"/>
  <cols>
    <col min="1" max="1" width="42.58203125" style="15" customWidth="1"/>
    <col min="2" max="11" width="9.58203125" style="260" customWidth="1"/>
    <col min="12" max="16384" width="9" style="260"/>
  </cols>
  <sheetData>
    <row r="1" spans="1:12" ht="25">
      <c r="A1" s="1660" t="s">
        <v>4101</v>
      </c>
      <c r="B1" s="1660"/>
      <c r="C1" s="1660"/>
      <c r="D1" s="1660"/>
      <c r="E1" s="1660"/>
      <c r="F1" s="1660"/>
      <c r="G1" s="1660"/>
      <c r="H1" s="1660"/>
      <c r="I1" s="1660"/>
      <c r="J1" s="1660"/>
      <c r="K1" s="1660"/>
      <c r="L1" s="465"/>
    </row>
    <row r="2" spans="1:12">
      <c r="A2" s="260"/>
    </row>
    <row r="3" spans="1:12" ht="17.5">
      <c r="A3" s="1707" t="s">
        <v>3194</v>
      </c>
      <c r="B3" s="1709" t="s">
        <v>15</v>
      </c>
      <c r="C3" s="1710"/>
      <c r="D3" s="1713" t="s">
        <v>3164</v>
      </c>
      <c r="E3" s="1714"/>
      <c r="F3" s="1714"/>
      <c r="G3" s="1714"/>
      <c r="H3" s="1714"/>
      <c r="I3" s="1714"/>
      <c r="J3" s="1714"/>
      <c r="K3" s="1714"/>
      <c r="L3" s="440"/>
    </row>
    <row r="4" spans="1:12" ht="17.5">
      <c r="A4" s="1707"/>
      <c r="B4" s="1711"/>
      <c r="C4" s="1712"/>
      <c r="D4" s="1715" t="s">
        <v>418</v>
      </c>
      <c r="E4" s="1716"/>
      <c r="F4" s="1715" t="s">
        <v>401</v>
      </c>
      <c r="G4" s="1716"/>
      <c r="H4" s="1715" t="s">
        <v>425</v>
      </c>
      <c r="I4" s="1716"/>
      <c r="J4" s="1715" t="s">
        <v>402</v>
      </c>
      <c r="K4" s="1717"/>
      <c r="L4" s="440"/>
    </row>
    <row r="5" spans="1:12" ht="30">
      <c r="A5" s="1708"/>
      <c r="B5" s="149" t="s">
        <v>3387</v>
      </c>
      <c r="C5" s="150" t="s">
        <v>1957</v>
      </c>
      <c r="D5" s="149" t="s">
        <v>3387</v>
      </c>
      <c r="E5" s="47" t="s">
        <v>1957</v>
      </c>
      <c r="F5" s="45" t="s">
        <v>3387</v>
      </c>
      <c r="G5" s="47" t="s">
        <v>1957</v>
      </c>
      <c r="H5" s="45" t="s">
        <v>3387</v>
      </c>
      <c r="I5" s="47" t="s">
        <v>1957</v>
      </c>
      <c r="J5" s="45" t="s">
        <v>3387</v>
      </c>
      <c r="K5" s="47" t="s">
        <v>1957</v>
      </c>
      <c r="L5" s="570"/>
    </row>
    <row r="6" spans="1:12" ht="14.5" thickBot="1">
      <c r="A6" s="874" t="s">
        <v>1958</v>
      </c>
      <c r="B6" s="875">
        <v>0.08</v>
      </c>
      <c r="C6" s="876" t="s">
        <v>3477</v>
      </c>
      <c r="D6" s="877">
        <v>0.11899999999999999</v>
      </c>
      <c r="E6" s="876" t="s">
        <v>3481</v>
      </c>
      <c r="F6" s="877">
        <v>6.8000000000000005E-2</v>
      </c>
      <c r="G6" s="876" t="s">
        <v>3566</v>
      </c>
      <c r="H6" s="877">
        <v>8.5999999999999993E-2</v>
      </c>
      <c r="I6" s="876" t="s">
        <v>3688</v>
      </c>
      <c r="J6" s="877">
        <v>9.5000000000000001E-2</v>
      </c>
      <c r="K6" s="876" t="s">
        <v>3481</v>
      </c>
    </row>
    <row r="7" spans="1:12">
      <c r="A7" s="878" t="s">
        <v>1959</v>
      </c>
      <c r="B7" s="879">
        <v>0.122</v>
      </c>
      <c r="C7" s="880" t="s">
        <v>3483</v>
      </c>
      <c r="D7" s="879">
        <v>0.20799999999999999</v>
      </c>
      <c r="E7" s="880" t="s">
        <v>3630</v>
      </c>
      <c r="F7" s="879">
        <v>0.10299999999999999</v>
      </c>
      <c r="G7" s="880" t="s">
        <v>3774</v>
      </c>
      <c r="H7" s="879">
        <v>0.17299999999999999</v>
      </c>
      <c r="I7" s="880" t="s">
        <v>3882</v>
      </c>
      <c r="J7" s="879">
        <v>0.121</v>
      </c>
      <c r="K7" s="880" t="s">
        <v>3486</v>
      </c>
    </row>
    <row r="8" spans="1:12">
      <c r="A8" s="164" t="s">
        <v>1960</v>
      </c>
      <c r="B8" s="881">
        <v>9.0999999999999998E-2</v>
      </c>
      <c r="C8" s="841" t="s">
        <v>3488</v>
      </c>
      <c r="D8" s="881">
        <v>0.17899999999999999</v>
      </c>
      <c r="E8" s="841" t="s">
        <v>3635</v>
      </c>
      <c r="F8" s="881">
        <v>8.4000000000000005E-2</v>
      </c>
      <c r="G8" s="841" t="s">
        <v>3545</v>
      </c>
      <c r="H8" s="881">
        <v>0.191</v>
      </c>
      <c r="I8" s="841" t="s">
        <v>3887</v>
      </c>
      <c r="J8" s="881">
        <v>4.3999999999999997E-2</v>
      </c>
      <c r="K8" s="841" t="s">
        <v>3925</v>
      </c>
    </row>
    <row r="9" spans="1:12">
      <c r="A9" s="160" t="s">
        <v>1961</v>
      </c>
      <c r="B9" s="881">
        <v>5.2999999999999999E-2</v>
      </c>
      <c r="C9" s="841" t="s">
        <v>3479</v>
      </c>
      <c r="D9" s="881">
        <v>9.2999999999999999E-2</v>
      </c>
      <c r="E9" s="841" t="s">
        <v>3627</v>
      </c>
      <c r="F9" s="881">
        <v>4.5999999999999999E-2</v>
      </c>
      <c r="G9" s="841" t="s">
        <v>3532</v>
      </c>
      <c r="H9" s="881">
        <v>3.5000000000000003E-2</v>
      </c>
      <c r="I9" s="841" t="s">
        <v>3528</v>
      </c>
      <c r="J9" s="881">
        <v>5.8999999999999997E-2</v>
      </c>
      <c r="K9" s="841" t="s">
        <v>3627</v>
      </c>
    </row>
    <row r="10" spans="1:12">
      <c r="A10" s="164" t="s">
        <v>1959</v>
      </c>
      <c r="B10" s="881">
        <v>6.8000000000000005E-2</v>
      </c>
      <c r="C10" s="841" t="s">
        <v>3483</v>
      </c>
      <c r="D10" s="881">
        <v>0.14299999999999999</v>
      </c>
      <c r="E10" s="841" t="s">
        <v>3632</v>
      </c>
      <c r="F10" s="881">
        <v>5.8999999999999997E-2</v>
      </c>
      <c r="G10" s="841" t="s">
        <v>3505</v>
      </c>
      <c r="H10" s="881">
        <v>5.5E-2</v>
      </c>
      <c r="I10" s="841" t="s">
        <v>3530</v>
      </c>
      <c r="J10" s="881">
        <v>6.0999999999999999E-2</v>
      </c>
      <c r="K10" s="841" t="s">
        <v>3582</v>
      </c>
    </row>
    <row r="11" spans="1:12">
      <c r="A11" s="882" t="s">
        <v>1960</v>
      </c>
      <c r="B11" s="881">
        <v>6.3E-2</v>
      </c>
      <c r="C11" s="841" t="s">
        <v>3490</v>
      </c>
      <c r="D11" s="881">
        <v>0.156</v>
      </c>
      <c r="E11" s="841" t="s">
        <v>3637</v>
      </c>
      <c r="F11" s="881">
        <v>6.0999999999999999E-2</v>
      </c>
      <c r="G11" s="841" t="s">
        <v>3513</v>
      </c>
      <c r="H11" s="881">
        <v>0.11700000000000001</v>
      </c>
      <c r="I11" s="841" t="s">
        <v>3889</v>
      </c>
      <c r="J11" s="881">
        <v>1.6E-2</v>
      </c>
      <c r="K11" s="841" t="s">
        <v>3481</v>
      </c>
    </row>
    <row r="12" spans="1:12">
      <c r="A12" s="160" t="s">
        <v>1962</v>
      </c>
      <c r="B12" s="881">
        <v>0.17499999999999999</v>
      </c>
      <c r="C12" s="841" t="s">
        <v>3481</v>
      </c>
      <c r="D12" s="881">
        <v>0.22800000000000001</v>
      </c>
      <c r="E12" s="841" t="s">
        <v>3520</v>
      </c>
      <c r="F12" s="881">
        <v>0.156</v>
      </c>
      <c r="G12" s="841" t="s">
        <v>3488</v>
      </c>
      <c r="H12" s="881">
        <v>0.23200000000000001</v>
      </c>
      <c r="I12" s="841" t="s">
        <v>3858</v>
      </c>
      <c r="J12" s="881">
        <v>0.188</v>
      </c>
      <c r="K12" s="841" t="s">
        <v>3647</v>
      </c>
    </row>
    <row r="13" spans="1:12">
      <c r="A13" s="164" t="s">
        <v>1959</v>
      </c>
      <c r="B13" s="881">
        <v>0.29099999999999998</v>
      </c>
      <c r="C13" s="841" t="s">
        <v>3486</v>
      </c>
      <c r="D13" s="881">
        <v>0.36099999999999999</v>
      </c>
      <c r="E13" s="841" t="s">
        <v>3557</v>
      </c>
      <c r="F13" s="881">
        <v>0.26700000000000002</v>
      </c>
      <c r="G13" s="841" t="s">
        <v>3654</v>
      </c>
      <c r="H13" s="881">
        <v>0.374</v>
      </c>
      <c r="I13" s="841" t="s">
        <v>3885</v>
      </c>
      <c r="J13" s="881">
        <v>0.26800000000000002</v>
      </c>
      <c r="K13" s="841" t="s">
        <v>3998</v>
      </c>
    </row>
    <row r="14" spans="1:12">
      <c r="A14" s="882" t="s">
        <v>1960</v>
      </c>
      <c r="B14" s="881">
        <v>0.23400000000000001</v>
      </c>
      <c r="C14" s="841" t="s">
        <v>3492</v>
      </c>
      <c r="D14" s="881">
        <v>0.27200000000000002</v>
      </c>
      <c r="E14" s="841" t="s">
        <v>3639</v>
      </c>
      <c r="F14" s="881">
        <v>0.26600000000000001</v>
      </c>
      <c r="G14" s="841" t="s">
        <v>3780</v>
      </c>
      <c r="H14" s="881">
        <v>0.37</v>
      </c>
      <c r="I14" s="841" t="s">
        <v>3891</v>
      </c>
      <c r="J14" s="881">
        <v>0.1</v>
      </c>
      <c r="K14" s="841" t="s">
        <v>4002</v>
      </c>
    </row>
    <row r="15" spans="1:12">
      <c r="A15" s="101"/>
      <c r="B15" s="881"/>
      <c r="C15" s="841"/>
      <c r="D15" s="881"/>
      <c r="E15" s="841"/>
      <c r="F15" s="881"/>
      <c r="G15" s="841"/>
      <c r="H15" s="881"/>
      <c r="I15" s="841"/>
      <c r="J15" s="881"/>
      <c r="K15" s="841"/>
    </row>
    <row r="16" spans="1:12" ht="14.5" thickBot="1">
      <c r="A16" s="874" t="s">
        <v>1963</v>
      </c>
      <c r="B16" s="875">
        <v>0.112</v>
      </c>
      <c r="C16" s="876" t="s">
        <v>3477</v>
      </c>
      <c r="D16" s="877">
        <v>0.14799999999999999</v>
      </c>
      <c r="E16" s="876" t="s">
        <v>3561</v>
      </c>
      <c r="F16" s="877">
        <v>0.10199999999999999</v>
      </c>
      <c r="G16" s="876" t="s">
        <v>3532</v>
      </c>
      <c r="H16" s="877">
        <v>0.11700000000000001</v>
      </c>
      <c r="I16" s="876" t="s">
        <v>3865</v>
      </c>
      <c r="J16" s="877">
        <v>0.121</v>
      </c>
      <c r="K16" s="876" t="s">
        <v>3559</v>
      </c>
    </row>
    <row r="17" spans="1:12">
      <c r="A17" s="878" t="s">
        <v>12</v>
      </c>
      <c r="B17" s="879">
        <v>0.13600000000000001</v>
      </c>
      <c r="C17" s="880" t="s">
        <v>3500</v>
      </c>
      <c r="D17" s="879">
        <v>0.188</v>
      </c>
      <c r="E17" s="880" t="s">
        <v>3737</v>
      </c>
      <c r="F17" s="879">
        <v>0.121</v>
      </c>
      <c r="G17" s="880" t="s">
        <v>3576</v>
      </c>
      <c r="H17" s="879">
        <v>0.157</v>
      </c>
      <c r="I17" s="880" t="s">
        <v>3915</v>
      </c>
      <c r="J17" s="879">
        <v>0.157</v>
      </c>
      <c r="K17" s="880" t="s">
        <v>3632</v>
      </c>
    </row>
    <row r="18" spans="1:12">
      <c r="A18" s="164" t="s">
        <v>1964</v>
      </c>
      <c r="B18" s="881">
        <v>0.13200000000000001</v>
      </c>
      <c r="C18" s="841" t="s">
        <v>3500</v>
      </c>
      <c r="D18" s="881">
        <v>0.183</v>
      </c>
      <c r="E18" s="841" t="s">
        <v>3737</v>
      </c>
      <c r="F18" s="881">
        <v>0.11600000000000001</v>
      </c>
      <c r="G18" s="841" t="s">
        <v>3576</v>
      </c>
      <c r="H18" s="881">
        <v>0.155</v>
      </c>
      <c r="I18" s="841" t="s">
        <v>3915</v>
      </c>
      <c r="J18" s="881">
        <v>0.153</v>
      </c>
      <c r="K18" s="841" t="s">
        <v>3663</v>
      </c>
    </row>
    <row r="19" spans="1:12">
      <c r="A19" s="882" t="s">
        <v>1965</v>
      </c>
      <c r="B19" s="881">
        <v>0.122</v>
      </c>
      <c r="C19" s="841" t="s">
        <v>3561</v>
      </c>
      <c r="D19" s="881">
        <v>0.14299999999999999</v>
      </c>
      <c r="E19" s="841" t="s">
        <v>3988</v>
      </c>
      <c r="F19" s="881">
        <v>0.111</v>
      </c>
      <c r="G19" s="841" t="s">
        <v>3551</v>
      </c>
      <c r="H19" s="881">
        <v>0.2</v>
      </c>
      <c r="I19" s="841" t="s">
        <v>4102</v>
      </c>
      <c r="J19" s="881">
        <v>0.14199999999999999</v>
      </c>
      <c r="K19" s="841" t="s">
        <v>3610</v>
      </c>
    </row>
    <row r="20" spans="1:12">
      <c r="A20" s="882" t="s">
        <v>1966</v>
      </c>
      <c r="B20" s="881">
        <v>0.13500000000000001</v>
      </c>
      <c r="C20" s="841" t="s">
        <v>3500</v>
      </c>
      <c r="D20" s="881">
        <v>0.19700000000000001</v>
      </c>
      <c r="E20" s="841" t="s">
        <v>4103</v>
      </c>
      <c r="F20" s="881">
        <v>0.11700000000000001</v>
      </c>
      <c r="G20" s="841" t="s">
        <v>3617</v>
      </c>
      <c r="H20" s="881">
        <v>0.14699999999999999</v>
      </c>
      <c r="I20" s="841" t="s">
        <v>3882</v>
      </c>
      <c r="J20" s="881">
        <v>0.156</v>
      </c>
      <c r="K20" s="841" t="s">
        <v>3737</v>
      </c>
    </row>
    <row r="21" spans="1:12">
      <c r="A21" s="160" t="s">
        <v>1967</v>
      </c>
      <c r="B21" s="881">
        <v>0.105</v>
      </c>
      <c r="C21" s="841" t="s">
        <v>3537</v>
      </c>
      <c r="D21" s="881">
        <v>0.13700000000000001</v>
      </c>
      <c r="E21" s="841" t="s">
        <v>3528</v>
      </c>
      <c r="F21" s="881">
        <v>9.7000000000000003E-2</v>
      </c>
      <c r="G21" s="841" t="s">
        <v>3477</v>
      </c>
      <c r="H21" s="881">
        <v>0.107</v>
      </c>
      <c r="I21" s="841" t="s">
        <v>3528</v>
      </c>
      <c r="J21" s="881">
        <v>0.112</v>
      </c>
      <c r="K21" s="841" t="s">
        <v>3943</v>
      </c>
    </row>
    <row r="22" spans="1:12">
      <c r="A22" s="160" t="s">
        <v>1968</v>
      </c>
      <c r="B22" s="881">
        <v>0.109</v>
      </c>
      <c r="C22" s="841" t="s">
        <v>3479</v>
      </c>
      <c r="D22" s="881">
        <v>0.151</v>
      </c>
      <c r="E22" s="841" t="s">
        <v>3561</v>
      </c>
      <c r="F22" s="881">
        <v>9.8000000000000004E-2</v>
      </c>
      <c r="G22" s="841" t="s">
        <v>3532</v>
      </c>
      <c r="H22" s="881">
        <v>0.11600000000000001</v>
      </c>
      <c r="I22" s="841" t="s">
        <v>3551</v>
      </c>
      <c r="J22" s="881">
        <v>0.123</v>
      </c>
      <c r="K22" s="841" t="s">
        <v>3559</v>
      </c>
    </row>
    <row r="23" spans="1:12">
      <c r="A23" s="160" t="s">
        <v>1969</v>
      </c>
      <c r="B23" s="881">
        <v>9.4E-2</v>
      </c>
      <c r="C23" s="841" t="s">
        <v>3566</v>
      </c>
      <c r="D23" s="881">
        <v>0.10299999999999999</v>
      </c>
      <c r="E23" s="841" t="s">
        <v>3627</v>
      </c>
      <c r="F23" s="881">
        <v>9.5000000000000001E-2</v>
      </c>
      <c r="G23" s="841" t="s">
        <v>3592</v>
      </c>
      <c r="H23" s="881">
        <v>8.3000000000000004E-2</v>
      </c>
      <c r="I23" s="841" t="s">
        <v>3486</v>
      </c>
      <c r="J23" s="881">
        <v>7.5999999999999998E-2</v>
      </c>
      <c r="K23" s="841" t="s">
        <v>3559</v>
      </c>
    </row>
    <row r="24" spans="1:12">
      <c r="A24" s="160" t="s">
        <v>1970</v>
      </c>
      <c r="B24" s="881">
        <v>7.8E-2</v>
      </c>
      <c r="C24" s="841" t="s">
        <v>3532</v>
      </c>
      <c r="D24" s="881">
        <v>0.112</v>
      </c>
      <c r="E24" s="841" t="s">
        <v>3481</v>
      </c>
      <c r="F24" s="881">
        <v>6.8000000000000005E-2</v>
      </c>
      <c r="G24" s="841" t="s">
        <v>3566</v>
      </c>
      <c r="H24" s="881">
        <v>7.6999999999999999E-2</v>
      </c>
      <c r="I24" s="841" t="s">
        <v>3865</v>
      </c>
      <c r="J24" s="881">
        <v>9.0999999999999998E-2</v>
      </c>
      <c r="K24" s="841" t="s">
        <v>3481</v>
      </c>
    </row>
    <row r="25" spans="1:12">
      <c r="A25" s="160" t="s">
        <v>1971</v>
      </c>
      <c r="B25" s="881">
        <v>0.26300000000000001</v>
      </c>
      <c r="C25" s="841" t="s">
        <v>3505</v>
      </c>
      <c r="D25" s="881">
        <v>0.29599999999999999</v>
      </c>
      <c r="E25" s="841" t="s">
        <v>3530</v>
      </c>
      <c r="F25" s="881">
        <v>0.25800000000000001</v>
      </c>
      <c r="G25" s="841" t="s">
        <v>3500</v>
      </c>
      <c r="H25" s="881">
        <v>0.27800000000000002</v>
      </c>
      <c r="I25" s="841" t="s">
        <v>3882</v>
      </c>
      <c r="J25" s="881">
        <v>0.23899999999999999</v>
      </c>
      <c r="K25" s="841" t="s">
        <v>3925</v>
      </c>
    </row>
    <row r="26" spans="1:12">
      <c r="A26" s="1706" t="s">
        <v>2296</v>
      </c>
      <c r="B26" s="1706"/>
      <c r="C26" s="1706"/>
      <c r="D26" s="1706"/>
      <c r="E26" s="1706"/>
      <c r="F26" s="1706"/>
      <c r="G26" s="1706"/>
      <c r="H26" s="1706"/>
      <c r="I26" s="1706"/>
      <c r="J26" s="1706"/>
      <c r="K26" s="1706"/>
    </row>
    <row r="27" spans="1:12">
      <c r="A27" s="260"/>
    </row>
    <row r="28" spans="1:12">
      <c r="A28" s="1642" t="s">
        <v>4104</v>
      </c>
      <c r="B28" s="1642"/>
      <c r="C28" s="1642"/>
      <c r="D28" s="1642"/>
      <c r="E28" s="1642"/>
      <c r="F28" s="1642"/>
      <c r="G28" s="1642"/>
      <c r="H28" s="1642"/>
      <c r="I28" s="1642"/>
      <c r="J28" s="1642"/>
      <c r="K28" s="1642"/>
    </row>
    <row r="31" spans="1:12" ht="25">
      <c r="A31" s="1605" t="s">
        <v>3425</v>
      </c>
      <c r="B31" s="1605"/>
      <c r="C31" s="1605"/>
      <c r="D31" s="1605"/>
      <c r="E31" s="1605"/>
      <c r="F31" s="1605"/>
      <c r="G31" s="1605"/>
      <c r="H31" s="1605"/>
      <c r="I31" s="1605"/>
      <c r="J31" s="1605"/>
      <c r="K31" s="1605"/>
      <c r="L31" s="465"/>
    </row>
    <row r="33" spans="1:13" s="15" customFormat="1" ht="17.5">
      <c r="A33" s="1732" t="s">
        <v>3194</v>
      </c>
      <c r="B33" s="1709" t="s">
        <v>15</v>
      </c>
      <c r="C33" s="1710"/>
      <c r="D33" s="1713" t="s">
        <v>3164</v>
      </c>
      <c r="E33" s="1714"/>
      <c r="F33" s="1714"/>
      <c r="G33" s="1714"/>
      <c r="H33" s="1714"/>
      <c r="I33" s="1714"/>
      <c r="J33" s="1714"/>
      <c r="K33" s="1714"/>
      <c r="L33" s="440"/>
      <c r="M33" s="260"/>
    </row>
    <row r="34" spans="1:13" s="15" customFormat="1" ht="17.5">
      <c r="A34" s="1732"/>
      <c r="B34" s="1711"/>
      <c r="C34" s="1712"/>
      <c r="D34" s="1715" t="s">
        <v>418</v>
      </c>
      <c r="E34" s="1716"/>
      <c r="F34" s="1715" t="s">
        <v>401</v>
      </c>
      <c r="G34" s="1716"/>
      <c r="H34" s="1715" t="s">
        <v>425</v>
      </c>
      <c r="I34" s="1716"/>
      <c r="J34" s="1715" t="s">
        <v>402</v>
      </c>
      <c r="K34" s="1717"/>
      <c r="L34" s="440"/>
      <c r="M34" s="260"/>
    </row>
    <row r="35" spans="1:13" s="44" customFormat="1" ht="27.5">
      <c r="A35" s="1733"/>
      <c r="B35" s="149" t="s">
        <v>3387</v>
      </c>
      <c r="C35" s="150" t="s">
        <v>1957</v>
      </c>
      <c r="D35" s="149" t="s">
        <v>3387</v>
      </c>
      <c r="E35" s="47" t="s">
        <v>1957</v>
      </c>
      <c r="F35" s="45" t="s">
        <v>3387</v>
      </c>
      <c r="G35" s="47" t="s">
        <v>1957</v>
      </c>
      <c r="H35" s="45" t="s">
        <v>3387</v>
      </c>
      <c r="I35" s="47" t="s">
        <v>1957</v>
      </c>
      <c r="J35" s="45" t="s">
        <v>3387</v>
      </c>
      <c r="K35" s="47" t="s">
        <v>1957</v>
      </c>
      <c r="L35" s="442"/>
      <c r="M35" s="260"/>
    </row>
    <row r="36" spans="1:13" s="15" customFormat="1" ht="14.5" thickBot="1">
      <c r="A36" s="151" t="s">
        <v>1958</v>
      </c>
      <c r="B36" s="653" t="s">
        <v>53</v>
      </c>
      <c r="C36" s="654" t="s">
        <v>53</v>
      </c>
      <c r="D36" s="655" t="s">
        <v>53</v>
      </c>
      <c r="E36" s="654" t="s">
        <v>53</v>
      </c>
      <c r="F36" s="655" t="s">
        <v>53</v>
      </c>
      <c r="G36" s="654" t="s">
        <v>53</v>
      </c>
      <c r="H36" s="655" t="s">
        <v>53</v>
      </c>
      <c r="I36" s="654" t="s">
        <v>53</v>
      </c>
      <c r="J36" s="655" t="s">
        <v>53</v>
      </c>
      <c r="K36" s="653" t="s">
        <v>53</v>
      </c>
      <c r="M36" s="260"/>
    </row>
    <row r="37" spans="1:13" s="15" customFormat="1">
      <c r="A37" s="156" t="s">
        <v>1959</v>
      </c>
      <c r="B37" s="656" t="s">
        <v>53</v>
      </c>
      <c r="C37" s="657" t="s">
        <v>53</v>
      </c>
      <c r="D37" s="658" t="s">
        <v>53</v>
      </c>
      <c r="E37" s="657" t="s">
        <v>53</v>
      </c>
      <c r="F37" s="658" t="s">
        <v>53</v>
      </c>
      <c r="G37" s="657" t="s">
        <v>53</v>
      </c>
      <c r="H37" s="658" t="s">
        <v>53</v>
      </c>
      <c r="I37" s="657" t="s">
        <v>53</v>
      </c>
      <c r="J37" s="658" t="s">
        <v>53</v>
      </c>
      <c r="K37" s="656" t="s">
        <v>53</v>
      </c>
      <c r="M37" s="260"/>
    </row>
    <row r="38" spans="1:13" s="15" customFormat="1">
      <c r="A38" s="160" t="s">
        <v>1960</v>
      </c>
      <c r="B38" s="659" t="s">
        <v>53</v>
      </c>
      <c r="C38" s="660" t="s">
        <v>53</v>
      </c>
      <c r="D38" s="661" t="s">
        <v>53</v>
      </c>
      <c r="E38" s="660" t="s">
        <v>53</v>
      </c>
      <c r="F38" s="661" t="s">
        <v>53</v>
      </c>
      <c r="G38" s="660" t="s">
        <v>53</v>
      </c>
      <c r="H38" s="661" t="s">
        <v>53</v>
      </c>
      <c r="I38" s="660" t="s">
        <v>53</v>
      </c>
      <c r="J38" s="661" t="s">
        <v>53</v>
      </c>
      <c r="K38" s="659" t="s">
        <v>53</v>
      </c>
      <c r="M38" s="260"/>
    </row>
    <row r="39" spans="1:13" s="15" customFormat="1">
      <c r="A39" s="101" t="s">
        <v>1961</v>
      </c>
      <c r="B39" s="659" t="s">
        <v>53</v>
      </c>
      <c r="C39" s="660" t="s">
        <v>53</v>
      </c>
      <c r="D39" s="661" t="s">
        <v>53</v>
      </c>
      <c r="E39" s="660" t="s">
        <v>53</v>
      </c>
      <c r="F39" s="661" t="s">
        <v>53</v>
      </c>
      <c r="G39" s="660" t="s">
        <v>53</v>
      </c>
      <c r="H39" s="661" t="s">
        <v>53</v>
      </c>
      <c r="I39" s="660" t="s">
        <v>53</v>
      </c>
      <c r="J39" s="661" t="s">
        <v>53</v>
      </c>
      <c r="K39" s="659" t="s">
        <v>53</v>
      </c>
      <c r="M39" s="260"/>
    </row>
    <row r="40" spans="1:13" s="15" customFormat="1">
      <c r="A40" s="160" t="s">
        <v>1959</v>
      </c>
      <c r="B40" s="659" t="s">
        <v>53</v>
      </c>
      <c r="C40" s="660" t="s">
        <v>53</v>
      </c>
      <c r="D40" s="661" t="s">
        <v>53</v>
      </c>
      <c r="E40" s="660" t="s">
        <v>53</v>
      </c>
      <c r="F40" s="661" t="s">
        <v>53</v>
      </c>
      <c r="G40" s="660" t="s">
        <v>53</v>
      </c>
      <c r="H40" s="661" t="s">
        <v>53</v>
      </c>
      <c r="I40" s="660" t="s">
        <v>53</v>
      </c>
      <c r="J40" s="661" t="s">
        <v>53</v>
      </c>
      <c r="K40" s="659" t="s">
        <v>53</v>
      </c>
      <c r="M40" s="260"/>
    </row>
    <row r="41" spans="1:13" s="15" customFormat="1">
      <c r="A41" s="164" t="s">
        <v>1960</v>
      </c>
      <c r="B41" s="659" t="s">
        <v>53</v>
      </c>
      <c r="C41" s="660" t="s">
        <v>53</v>
      </c>
      <c r="D41" s="661" t="s">
        <v>53</v>
      </c>
      <c r="E41" s="660" t="s">
        <v>53</v>
      </c>
      <c r="F41" s="661" t="s">
        <v>53</v>
      </c>
      <c r="G41" s="660" t="s">
        <v>53</v>
      </c>
      <c r="H41" s="661" t="s">
        <v>53</v>
      </c>
      <c r="I41" s="660" t="s">
        <v>53</v>
      </c>
      <c r="J41" s="661" t="s">
        <v>53</v>
      </c>
      <c r="K41" s="659" t="s">
        <v>53</v>
      </c>
      <c r="M41" s="260"/>
    </row>
    <row r="42" spans="1:13" s="15" customFormat="1">
      <c r="A42" s="101" t="s">
        <v>1962</v>
      </c>
      <c r="B42" s="659" t="s">
        <v>53</v>
      </c>
      <c r="C42" s="660" t="s">
        <v>53</v>
      </c>
      <c r="D42" s="661" t="s">
        <v>53</v>
      </c>
      <c r="E42" s="660" t="s">
        <v>53</v>
      </c>
      <c r="F42" s="661" t="s">
        <v>53</v>
      </c>
      <c r="G42" s="660" t="s">
        <v>53</v>
      </c>
      <c r="H42" s="661" t="s">
        <v>53</v>
      </c>
      <c r="I42" s="660" t="s">
        <v>53</v>
      </c>
      <c r="J42" s="661" t="s">
        <v>53</v>
      </c>
      <c r="K42" s="659" t="s">
        <v>53</v>
      </c>
      <c r="M42" s="260"/>
    </row>
    <row r="43" spans="1:13" s="15" customFormat="1">
      <c r="A43" s="160" t="s">
        <v>1959</v>
      </c>
      <c r="B43" s="659" t="s">
        <v>53</v>
      </c>
      <c r="C43" s="660" t="s">
        <v>53</v>
      </c>
      <c r="D43" s="661" t="s">
        <v>53</v>
      </c>
      <c r="E43" s="660" t="s">
        <v>53</v>
      </c>
      <c r="F43" s="661" t="s">
        <v>53</v>
      </c>
      <c r="G43" s="660" t="s">
        <v>53</v>
      </c>
      <c r="H43" s="661" t="s">
        <v>53</v>
      </c>
      <c r="I43" s="660" t="s">
        <v>53</v>
      </c>
      <c r="J43" s="661" t="s">
        <v>53</v>
      </c>
      <c r="K43" s="659" t="s">
        <v>53</v>
      </c>
      <c r="M43" s="260"/>
    </row>
    <row r="44" spans="1:13" s="15" customFormat="1">
      <c r="A44" s="164" t="s">
        <v>1960</v>
      </c>
      <c r="B44" s="659" t="s">
        <v>53</v>
      </c>
      <c r="C44" s="660" t="s">
        <v>53</v>
      </c>
      <c r="D44" s="661" t="s">
        <v>53</v>
      </c>
      <c r="E44" s="660" t="s">
        <v>53</v>
      </c>
      <c r="F44" s="661" t="s">
        <v>53</v>
      </c>
      <c r="G44" s="660" t="s">
        <v>53</v>
      </c>
      <c r="H44" s="661" t="s">
        <v>53</v>
      </c>
      <c r="I44" s="660" t="s">
        <v>53</v>
      </c>
      <c r="J44" s="661" t="s">
        <v>53</v>
      </c>
      <c r="K44" s="659" t="s">
        <v>53</v>
      </c>
      <c r="M44" s="260"/>
    </row>
    <row r="45" spans="1:13" s="15" customFormat="1">
      <c r="A45" s="83"/>
      <c r="B45" s="659"/>
      <c r="C45" s="660"/>
      <c r="D45" s="661"/>
      <c r="E45" s="660"/>
      <c r="F45" s="661"/>
      <c r="G45" s="660"/>
      <c r="H45" s="661"/>
      <c r="I45" s="660"/>
      <c r="J45" s="661"/>
      <c r="K45" s="659"/>
      <c r="M45" s="260"/>
    </row>
    <row r="46" spans="1:13" s="15" customFormat="1" ht="14.5" thickBot="1">
      <c r="A46" s="151" t="s">
        <v>1963</v>
      </c>
      <c r="B46" s="653" t="s">
        <v>53</v>
      </c>
      <c r="C46" s="654" t="s">
        <v>53</v>
      </c>
      <c r="D46" s="655" t="s">
        <v>53</v>
      </c>
      <c r="E46" s="654" t="s">
        <v>53</v>
      </c>
      <c r="F46" s="655" t="s">
        <v>53</v>
      </c>
      <c r="G46" s="654" t="s">
        <v>53</v>
      </c>
      <c r="H46" s="655" t="s">
        <v>53</v>
      </c>
      <c r="I46" s="654" t="s">
        <v>53</v>
      </c>
      <c r="J46" s="655" t="s">
        <v>53</v>
      </c>
      <c r="K46" s="653" t="s">
        <v>53</v>
      </c>
      <c r="M46" s="260"/>
    </row>
    <row r="47" spans="1:13" s="15" customFormat="1">
      <c r="A47" s="156" t="s">
        <v>12</v>
      </c>
      <c r="B47" s="656" t="s">
        <v>53</v>
      </c>
      <c r="C47" s="657" t="s">
        <v>53</v>
      </c>
      <c r="D47" s="658" t="s">
        <v>53</v>
      </c>
      <c r="E47" s="657" t="s">
        <v>53</v>
      </c>
      <c r="F47" s="658" t="s">
        <v>53</v>
      </c>
      <c r="G47" s="657" t="s">
        <v>53</v>
      </c>
      <c r="H47" s="658" t="s">
        <v>53</v>
      </c>
      <c r="I47" s="657" t="s">
        <v>53</v>
      </c>
      <c r="J47" s="658" t="s">
        <v>53</v>
      </c>
      <c r="K47" s="656" t="s">
        <v>53</v>
      </c>
      <c r="M47" s="260"/>
    </row>
    <row r="48" spans="1:13" s="15" customFormat="1">
      <c r="A48" s="160" t="s">
        <v>1964</v>
      </c>
      <c r="B48" s="659" t="s">
        <v>53</v>
      </c>
      <c r="C48" s="660" t="s">
        <v>53</v>
      </c>
      <c r="D48" s="661" t="s">
        <v>53</v>
      </c>
      <c r="E48" s="660" t="s">
        <v>53</v>
      </c>
      <c r="F48" s="661" t="s">
        <v>53</v>
      </c>
      <c r="G48" s="660" t="s">
        <v>53</v>
      </c>
      <c r="H48" s="661" t="s">
        <v>53</v>
      </c>
      <c r="I48" s="660" t="s">
        <v>53</v>
      </c>
      <c r="J48" s="661" t="s">
        <v>53</v>
      </c>
      <c r="K48" s="659" t="s">
        <v>53</v>
      </c>
      <c r="M48" s="260"/>
    </row>
    <row r="49" spans="1:13" s="15" customFormat="1">
      <c r="A49" s="164" t="s">
        <v>1965</v>
      </c>
      <c r="B49" s="659" t="s">
        <v>53</v>
      </c>
      <c r="C49" s="660" t="s">
        <v>53</v>
      </c>
      <c r="D49" s="661" t="s">
        <v>53</v>
      </c>
      <c r="E49" s="660" t="s">
        <v>53</v>
      </c>
      <c r="F49" s="661" t="s">
        <v>53</v>
      </c>
      <c r="G49" s="660" t="s">
        <v>53</v>
      </c>
      <c r="H49" s="661" t="s">
        <v>53</v>
      </c>
      <c r="I49" s="660" t="s">
        <v>53</v>
      </c>
      <c r="J49" s="661" t="s">
        <v>53</v>
      </c>
      <c r="K49" s="659" t="s">
        <v>53</v>
      </c>
      <c r="M49" s="260"/>
    </row>
    <row r="50" spans="1:13" s="15" customFormat="1">
      <c r="A50" s="164" t="s">
        <v>1966</v>
      </c>
      <c r="B50" s="659" t="s">
        <v>53</v>
      </c>
      <c r="C50" s="660" t="s">
        <v>53</v>
      </c>
      <c r="D50" s="661" t="s">
        <v>53</v>
      </c>
      <c r="E50" s="660" t="s">
        <v>53</v>
      </c>
      <c r="F50" s="661" t="s">
        <v>53</v>
      </c>
      <c r="G50" s="660" t="s">
        <v>53</v>
      </c>
      <c r="H50" s="661" t="s">
        <v>53</v>
      </c>
      <c r="I50" s="660" t="s">
        <v>53</v>
      </c>
      <c r="J50" s="661" t="s">
        <v>53</v>
      </c>
      <c r="K50" s="659" t="s">
        <v>53</v>
      </c>
      <c r="M50" s="260"/>
    </row>
    <row r="51" spans="1:13" s="15" customFormat="1">
      <c r="A51" s="101" t="s">
        <v>1967</v>
      </c>
      <c r="B51" s="659" t="s">
        <v>53</v>
      </c>
      <c r="C51" s="660" t="s">
        <v>53</v>
      </c>
      <c r="D51" s="661" t="s">
        <v>53</v>
      </c>
      <c r="E51" s="660" t="s">
        <v>53</v>
      </c>
      <c r="F51" s="661" t="s">
        <v>53</v>
      </c>
      <c r="G51" s="660" t="s">
        <v>53</v>
      </c>
      <c r="H51" s="661" t="s">
        <v>53</v>
      </c>
      <c r="I51" s="660" t="s">
        <v>53</v>
      </c>
      <c r="J51" s="661" t="s">
        <v>53</v>
      </c>
      <c r="K51" s="659" t="s">
        <v>53</v>
      </c>
      <c r="M51" s="260"/>
    </row>
    <row r="52" spans="1:13" s="15" customFormat="1">
      <c r="A52" s="101" t="s">
        <v>1968</v>
      </c>
      <c r="B52" s="659" t="s">
        <v>53</v>
      </c>
      <c r="C52" s="660" t="s">
        <v>53</v>
      </c>
      <c r="D52" s="661" t="s">
        <v>53</v>
      </c>
      <c r="E52" s="660" t="s">
        <v>53</v>
      </c>
      <c r="F52" s="661" t="s">
        <v>53</v>
      </c>
      <c r="G52" s="660" t="s">
        <v>53</v>
      </c>
      <c r="H52" s="661" t="s">
        <v>53</v>
      </c>
      <c r="I52" s="660" t="s">
        <v>53</v>
      </c>
      <c r="J52" s="661" t="s">
        <v>53</v>
      </c>
      <c r="K52" s="659" t="s">
        <v>53</v>
      </c>
      <c r="M52" s="260"/>
    </row>
    <row r="53" spans="1:13" s="15" customFormat="1">
      <c r="A53" s="101" t="s">
        <v>1969</v>
      </c>
      <c r="B53" s="659" t="s">
        <v>53</v>
      </c>
      <c r="C53" s="660" t="s">
        <v>53</v>
      </c>
      <c r="D53" s="661" t="s">
        <v>53</v>
      </c>
      <c r="E53" s="660" t="s">
        <v>53</v>
      </c>
      <c r="F53" s="661" t="s">
        <v>53</v>
      </c>
      <c r="G53" s="660" t="s">
        <v>53</v>
      </c>
      <c r="H53" s="661" t="s">
        <v>53</v>
      </c>
      <c r="I53" s="660" t="s">
        <v>53</v>
      </c>
      <c r="J53" s="661" t="s">
        <v>53</v>
      </c>
      <c r="K53" s="659" t="s">
        <v>53</v>
      </c>
      <c r="M53" s="260"/>
    </row>
    <row r="54" spans="1:13" s="15" customFormat="1">
      <c r="A54" s="101" t="s">
        <v>1970</v>
      </c>
      <c r="B54" s="659" t="s">
        <v>53</v>
      </c>
      <c r="C54" s="660" t="s">
        <v>53</v>
      </c>
      <c r="D54" s="661" t="s">
        <v>53</v>
      </c>
      <c r="E54" s="660" t="s">
        <v>53</v>
      </c>
      <c r="F54" s="661" t="s">
        <v>53</v>
      </c>
      <c r="G54" s="660" t="s">
        <v>53</v>
      </c>
      <c r="H54" s="661" t="s">
        <v>53</v>
      </c>
      <c r="I54" s="660" t="s">
        <v>53</v>
      </c>
      <c r="J54" s="661" t="s">
        <v>53</v>
      </c>
      <c r="K54" s="659" t="s">
        <v>53</v>
      </c>
      <c r="M54" s="260"/>
    </row>
    <row r="55" spans="1:13" s="15" customFormat="1">
      <c r="A55" s="101" t="s">
        <v>1971</v>
      </c>
      <c r="B55" s="659" t="s">
        <v>53</v>
      </c>
      <c r="C55" s="660" t="s">
        <v>53</v>
      </c>
      <c r="D55" s="661" t="s">
        <v>53</v>
      </c>
      <c r="E55" s="660" t="s">
        <v>53</v>
      </c>
      <c r="F55" s="661" t="s">
        <v>53</v>
      </c>
      <c r="G55" s="660" t="s">
        <v>53</v>
      </c>
      <c r="H55" s="661" t="s">
        <v>53</v>
      </c>
      <c r="I55" s="660" t="s">
        <v>53</v>
      </c>
      <c r="J55" s="661" t="s">
        <v>53</v>
      </c>
      <c r="K55" s="659" t="s">
        <v>53</v>
      </c>
      <c r="M55" s="260"/>
    </row>
    <row r="56" spans="1:13">
      <c r="A56" s="1731" t="s">
        <v>2296</v>
      </c>
      <c r="B56" s="1731"/>
      <c r="C56" s="1731"/>
      <c r="D56" s="1731"/>
      <c r="E56" s="1731"/>
      <c r="F56" s="1731"/>
      <c r="G56" s="1731"/>
      <c r="H56" s="1731"/>
      <c r="I56" s="1731"/>
      <c r="J56" s="1731"/>
      <c r="K56" s="1731"/>
    </row>
    <row r="58" spans="1:13">
      <c r="A58" s="1642" t="s">
        <v>3395</v>
      </c>
      <c r="B58" s="1642"/>
      <c r="C58" s="1642"/>
      <c r="D58" s="1642"/>
      <c r="E58" s="1642"/>
      <c r="F58" s="1642"/>
      <c r="G58" s="1642"/>
      <c r="H58" s="1642"/>
      <c r="I58" s="1642"/>
      <c r="J58" s="1642"/>
      <c r="K58" s="1642"/>
    </row>
    <row r="61" spans="1:13">
      <c r="A61" s="1677" t="s">
        <v>3386</v>
      </c>
      <c r="B61" s="1677"/>
      <c r="C61" s="1677"/>
      <c r="D61" s="1677"/>
      <c r="E61" s="1677"/>
      <c r="F61" s="1677"/>
      <c r="G61" s="1677"/>
      <c r="H61" s="1677"/>
      <c r="I61" s="1677"/>
      <c r="J61" s="1677"/>
      <c r="K61" s="1677"/>
    </row>
    <row r="63" spans="1:13" s="15" customFormat="1" ht="17.5">
      <c r="A63" s="1732" t="s">
        <v>3194</v>
      </c>
      <c r="B63" s="1709" t="s">
        <v>15</v>
      </c>
      <c r="C63" s="1710"/>
      <c r="D63" s="1713" t="s">
        <v>3164</v>
      </c>
      <c r="E63" s="1714"/>
      <c r="F63" s="1714"/>
      <c r="G63" s="1714"/>
      <c r="H63" s="1714"/>
      <c r="I63" s="1714"/>
      <c r="J63" s="1714"/>
      <c r="K63" s="1714"/>
      <c r="L63" s="440"/>
      <c r="M63" s="260"/>
    </row>
    <row r="64" spans="1:13" s="15" customFormat="1" ht="17.5">
      <c r="A64" s="1732"/>
      <c r="B64" s="1711"/>
      <c r="C64" s="1712"/>
      <c r="D64" s="1715" t="s">
        <v>418</v>
      </c>
      <c r="E64" s="1716"/>
      <c r="F64" s="1715" t="s">
        <v>401</v>
      </c>
      <c r="G64" s="1716"/>
      <c r="H64" s="1715" t="s">
        <v>425</v>
      </c>
      <c r="I64" s="1716"/>
      <c r="J64" s="1715" t="s">
        <v>402</v>
      </c>
      <c r="K64" s="1717"/>
      <c r="L64" s="440"/>
      <c r="M64" s="260"/>
    </row>
    <row r="65" spans="1:13" s="44" customFormat="1" ht="27.5">
      <c r="A65" s="1733"/>
      <c r="B65" s="149" t="s">
        <v>3387</v>
      </c>
      <c r="C65" s="150" t="s">
        <v>1957</v>
      </c>
      <c r="D65" s="149" t="s">
        <v>3387</v>
      </c>
      <c r="E65" s="47" t="s">
        <v>1957</v>
      </c>
      <c r="F65" s="45" t="s">
        <v>3387</v>
      </c>
      <c r="G65" s="47" t="s">
        <v>1957</v>
      </c>
      <c r="H65" s="45" t="s">
        <v>3387</v>
      </c>
      <c r="I65" s="47" t="s">
        <v>1957</v>
      </c>
      <c r="J65" s="45" t="s">
        <v>3387</v>
      </c>
      <c r="K65" s="47" t="s">
        <v>1957</v>
      </c>
      <c r="L65" s="442"/>
      <c r="M65" s="260"/>
    </row>
    <row r="66" spans="1:13" s="15" customFormat="1" ht="14.5" thickBot="1">
      <c r="A66" s="151" t="s">
        <v>1958</v>
      </c>
      <c r="B66" s="152">
        <v>5.7</v>
      </c>
      <c r="C66" s="153">
        <v>0.6</v>
      </c>
      <c r="D66" s="154">
        <v>11.2</v>
      </c>
      <c r="E66" s="153">
        <v>3</v>
      </c>
      <c r="F66" s="154">
        <v>5</v>
      </c>
      <c r="G66" s="153">
        <v>0.6</v>
      </c>
      <c r="H66" s="154">
        <v>3.6</v>
      </c>
      <c r="I66" s="153">
        <v>1.8</v>
      </c>
      <c r="J66" s="154">
        <v>3.5</v>
      </c>
      <c r="K66" s="155">
        <v>1.2</v>
      </c>
      <c r="M66" s="260"/>
    </row>
    <row r="67" spans="1:13" s="15" customFormat="1">
      <c r="A67" s="156" t="s">
        <v>1959</v>
      </c>
      <c r="B67" s="157">
        <v>9.1999999999999993</v>
      </c>
      <c r="C67" s="158">
        <v>1.3</v>
      </c>
      <c r="D67" s="157">
        <v>21.2</v>
      </c>
      <c r="E67" s="158">
        <v>6.5</v>
      </c>
      <c r="F67" s="157">
        <v>7.9</v>
      </c>
      <c r="G67" s="158">
        <v>1.3</v>
      </c>
      <c r="H67" s="157">
        <v>5.0999999999999996</v>
      </c>
      <c r="I67" s="158">
        <v>3.5</v>
      </c>
      <c r="J67" s="157">
        <v>4.3</v>
      </c>
      <c r="K67" s="159">
        <v>2.1</v>
      </c>
      <c r="M67" s="260"/>
    </row>
    <row r="68" spans="1:13" s="15" customFormat="1">
      <c r="A68" s="160" t="s">
        <v>1960</v>
      </c>
      <c r="B68" s="161">
        <v>5.8</v>
      </c>
      <c r="C68" s="162">
        <v>2.2999999999999998</v>
      </c>
      <c r="D68" s="161">
        <v>16.100000000000001</v>
      </c>
      <c r="E68" s="162">
        <v>11.9</v>
      </c>
      <c r="F68" s="161">
        <v>4.5999999999999996</v>
      </c>
      <c r="G68" s="162">
        <v>2.2999999999999998</v>
      </c>
      <c r="H68" s="161">
        <v>12.6</v>
      </c>
      <c r="I68" s="162">
        <v>13.6</v>
      </c>
      <c r="J68" s="161">
        <v>2.7</v>
      </c>
      <c r="K68" s="163">
        <v>4.5999999999999996</v>
      </c>
      <c r="M68" s="260"/>
    </row>
    <row r="69" spans="1:13" s="15" customFormat="1">
      <c r="A69" s="101" t="s">
        <v>1961</v>
      </c>
      <c r="B69" s="161">
        <v>2.7</v>
      </c>
      <c r="C69" s="162">
        <v>0.5</v>
      </c>
      <c r="D69" s="161">
        <v>4.0999999999999996</v>
      </c>
      <c r="E69" s="162">
        <v>1.8</v>
      </c>
      <c r="F69" s="161">
        <v>2.6</v>
      </c>
      <c r="G69" s="162">
        <v>0.5</v>
      </c>
      <c r="H69" s="161">
        <v>1</v>
      </c>
      <c r="I69" s="162">
        <v>0.8</v>
      </c>
      <c r="J69" s="161">
        <v>2.2000000000000002</v>
      </c>
      <c r="K69" s="163">
        <v>1</v>
      </c>
      <c r="M69" s="260"/>
    </row>
    <row r="70" spans="1:13" s="15" customFormat="1">
      <c r="A70" s="160" t="s">
        <v>1959</v>
      </c>
      <c r="B70" s="161">
        <v>3</v>
      </c>
      <c r="C70" s="162">
        <v>0.8</v>
      </c>
      <c r="D70" s="161">
        <v>5.5</v>
      </c>
      <c r="E70" s="162">
        <v>3.4</v>
      </c>
      <c r="F70" s="161">
        <v>2.9</v>
      </c>
      <c r="G70" s="162">
        <v>1</v>
      </c>
      <c r="H70" s="161">
        <v>0.6</v>
      </c>
      <c r="I70" s="162">
        <v>0.9</v>
      </c>
      <c r="J70" s="161">
        <v>1.3</v>
      </c>
      <c r="K70" s="163">
        <v>1.6</v>
      </c>
      <c r="M70" s="260"/>
    </row>
    <row r="71" spans="1:13" s="15" customFormat="1">
      <c r="A71" s="164" t="s">
        <v>1960</v>
      </c>
      <c r="B71" s="161">
        <v>1.2</v>
      </c>
      <c r="C71" s="162">
        <v>1.3</v>
      </c>
      <c r="D71" s="161">
        <v>0</v>
      </c>
      <c r="E71" s="162">
        <v>12.3</v>
      </c>
      <c r="F71" s="161">
        <v>1.5</v>
      </c>
      <c r="G71" s="162">
        <v>1.6</v>
      </c>
      <c r="H71" s="161">
        <v>0</v>
      </c>
      <c r="I71" s="162">
        <v>28.8</v>
      </c>
      <c r="J71" s="161">
        <v>0</v>
      </c>
      <c r="K71" s="163">
        <v>7.6</v>
      </c>
      <c r="M71" s="260"/>
    </row>
    <row r="72" spans="1:13" s="15" customFormat="1">
      <c r="A72" s="101" t="s">
        <v>1962</v>
      </c>
      <c r="B72" s="161">
        <v>17</v>
      </c>
      <c r="C72" s="162">
        <v>2.5</v>
      </c>
      <c r="D72" s="161">
        <v>32.700000000000003</v>
      </c>
      <c r="E72" s="162">
        <v>10</v>
      </c>
      <c r="F72" s="161">
        <v>15.2</v>
      </c>
      <c r="G72" s="162">
        <v>2.7</v>
      </c>
      <c r="H72" s="161">
        <v>9.5</v>
      </c>
      <c r="I72" s="162">
        <v>7.3</v>
      </c>
      <c r="J72" s="161">
        <v>9.3000000000000007</v>
      </c>
      <c r="K72" s="163">
        <v>5.0999999999999996</v>
      </c>
      <c r="M72" s="260"/>
    </row>
    <row r="73" spans="1:13" s="15" customFormat="1">
      <c r="A73" s="160" t="s">
        <v>1959</v>
      </c>
      <c r="B73" s="161">
        <v>27.7</v>
      </c>
      <c r="C73" s="162">
        <v>4.4000000000000004</v>
      </c>
      <c r="D73" s="161">
        <v>48.7</v>
      </c>
      <c r="E73" s="162">
        <v>15.7</v>
      </c>
      <c r="F73" s="161">
        <v>25.7</v>
      </c>
      <c r="G73" s="162">
        <v>4.9000000000000004</v>
      </c>
      <c r="H73" s="161">
        <v>11.4</v>
      </c>
      <c r="I73" s="162">
        <v>10</v>
      </c>
      <c r="J73" s="161">
        <v>13.9</v>
      </c>
      <c r="K73" s="163">
        <v>8.6999999999999993</v>
      </c>
      <c r="M73" s="260"/>
    </row>
    <row r="74" spans="1:13" s="15" customFormat="1">
      <c r="A74" s="164" t="s">
        <v>1960</v>
      </c>
      <c r="B74" s="161">
        <v>18.3</v>
      </c>
      <c r="C74" s="162">
        <v>9.6999999999999993</v>
      </c>
      <c r="D74" s="161">
        <v>28.9</v>
      </c>
      <c r="E74" s="162">
        <v>28.4</v>
      </c>
      <c r="F74" s="161">
        <v>15.2</v>
      </c>
      <c r="G74" s="162">
        <v>10.6</v>
      </c>
      <c r="H74" s="161">
        <v>20.6</v>
      </c>
      <c r="I74" s="162">
        <v>29.7</v>
      </c>
      <c r="J74" s="161">
        <v>23.4</v>
      </c>
      <c r="K74" s="163">
        <v>38.299999999999997</v>
      </c>
      <c r="M74" s="260"/>
    </row>
    <row r="75" spans="1:13" s="15" customFormat="1">
      <c r="A75" s="83"/>
      <c r="B75" s="161"/>
      <c r="C75" s="162"/>
      <c r="D75" s="161"/>
      <c r="E75" s="162"/>
      <c r="F75" s="161"/>
      <c r="G75" s="162"/>
      <c r="H75" s="161"/>
      <c r="I75" s="162"/>
      <c r="J75" s="161"/>
      <c r="K75" s="163"/>
      <c r="M75" s="260"/>
    </row>
    <row r="76" spans="1:13" s="15" customFormat="1" ht="14.5" thickBot="1">
      <c r="A76" s="151" t="s">
        <v>1963</v>
      </c>
      <c r="B76" s="152">
        <v>8.8000000000000007</v>
      </c>
      <c r="C76" s="153">
        <v>0.6</v>
      </c>
      <c r="D76" s="154">
        <v>16.2</v>
      </c>
      <c r="E76" s="153">
        <v>2.5</v>
      </c>
      <c r="F76" s="154">
        <v>7.8</v>
      </c>
      <c r="G76" s="153">
        <v>0.7</v>
      </c>
      <c r="H76" s="154">
        <v>6.4</v>
      </c>
      <c r="I76" s="153">
        <v>1.8</v>
      </c>
      <c r="J76" s="154">
        <v>7.1</v>
      </c>
      <c r="K76" s="155">
        <v>1.6</v>
      </c>
      <c r="M76" s="260"/>
    </row>
    <row r="77" spans="1:13" s="15" customFormat="1">
      <c r="A77" s="156" t="s">
        <v>12</v>
      </c>
      <c r="B77" s="157">
        <v>11.9</v>
      </c>
      <c r="C77" s="158">
        <v>1.8</v>
      </c>
      <c r="D77" s="157">
        <v>25.6</v>
      </c>
      <c r="E77" s="158">
        <v>7.6</v>
      </c>
      <c r="F77" s="157">
        <v>10.3</v>
      </c>
      <c r="G77" s="158">
        <v>1.9</v>
      </c>
      <c r="H77" s="157">
        <v>8.9</v>
      </c>
      <c r="I77" s="158">
        <v>6</v>
      </c>
      <c r="J77" s="157">
        <v>5.7</v>
      </c>
      <c r="K77" s="159">
        <v>2.8</v>
      </c>
      <c r="M77" s="260"/>
    </row>
    <row r="78" spans="1:13" s="15" customFormat="1">
      <c r="A78" s="160" t="s">
        <v>1964</v>
      </c>
      <c r="B78" s="161">
        <v>11.6</v>
      </c>
      <c r="C78" s="162">
        <v>1.8</v>
      </c>
      <c r="D78" s="161">
        <v>25.6</v>
      </c>
      <c r="E78" s="162">
        <v>7.6</v>
      </c>
      <c r="F78" s="161">
        <v>10</v>
      </c>
      <c r="G78" s="162">
        <v>1.9</v>
      </c>
      <c r="H78" s="161">
        <v>7.8</v>
      </c>
      <c r="I78" s="162">
        <v>6</v>
      </c>
      <c r="J78" s="161">
        <v>5.5</v>
      </c>
      <c r="K78" s="163">
        <v>2.8</v>
      </c>
      <c r="M78" s="260"/>
    </row>
    <row r="79" spans="1:13" s="15" customFormat="1">
      <c r="A79" s="164" t="s">
        <v>1965</v>
      </c>
      <c r="B79" s="161">
        <v>14.8</v>
      </c>
      <c r="C79" s="162">
        <v>3.2</v>
      </c>
      <c r="D79" s="161">
        <v>38.4</v>
      </c>
      <c r="E79" s="162">
        <v>12.5</v>
      </c>
      <c r="F79" s="161">
        <v>11.4</v>
      </c>
      <c r="G79" s="162">
        <v>3.2</v>
      </c>
      <c r="H79" s="161">
        <v>18.2</v>
      </c>
      <c r="I79" s="162">
        <v>16.399999999999999</v>
      </c>
      <c r="J79" s="161">
        <v>6.3</v>
      </c>
      <c r="K79" s="163">
        <v>4.8</v>
      </c>
      <c r="M79" s="260"/>
    </row>
    <row r="80" spans="1:13" s="15" customFormat="1">
      <c r="A80" s="164" t="s">
        <v>1966</v>
      </c>
      <c r="B80" s="161">
        <v>10.3</v>
      </c>
      <c r="C80" s="162">
        <v>1.6</v>
      </c>
      <c r="D80" s="161">
        <v>20.9</v>
      </c>
      <c r="E80" s="162">
        <v>6.9</v>
      </c>
      <c r="F80" s="161">
        <v>9.5</v>
      </c>
      <c r="G80" s="162">
        <v>1.8</v>
      </c>
      <c r="H80" s="161">
        <v>3.6</v>
      </c>
      <c r="I80" s="162">
        <v>3.2</v>
      </c>
      <c r="J80" s="161">
        <v>5.2</v>
      </c>
      <c r="K80" s="163">
        <v>2.6</v>
      </c>
      <c r="M80" s="260"/>
    </row>
    <row r="81" spans="1:13" s="15" customFormat="1">
      <c r="A81" s="101" t="s">
        <v>1967</v>
      </c>
      <c r="B81" s="161">
        <v>8</v>
      </c>
      <c r="C81" s="162">
        <v>0.5</v>
      </c>
      <c r="D81" s="161">
        <v>13.7</v>
      </c>
      <c r="E81" s="162">
        <v>1.7</v>
      </c>
      <c r="F81" s="161">
        <v>7.1</v>
      </c>
      <c r="G81" s="162">
        <v>0.5</v>
      </c>
      <c r="H81" s="161">
        <v>5.7</v>
      </c>
      <c r="I81" s="162">
        <v>1.4</v>
      </c>
      <c r="J81" s="161">
        <v>7.5</v>
      </c>
      <c r="K81" s="163">
        <v>1.8</v>
      </c>
      <c r="M81" s="260"/>
    </row>
    <row r="82" spans="1:13" s="15" customFormat="1">
      <c r="A82" s="101" t="s">
        <v>1968</v>
      </c>
      <c r="B82" s="161">
        <v>8.5</v>
      </c>
      <c r="C82" s="162">
        <v>0.7</v>
      </c>
      <c r="D82" s="161">
        <v>15.1</v>
      </c>
      <c r="E82" s="162">
        <v>2.2000000000000002</v>
      </c>
      <c r="F82" s="161">
        <v>7.3</v>
      </c>
      <c r="G82" s="162">
        <v>0.7</v>
      </c>
      <c r="H82" s="161">
        <v>6.7</v>
      </c>
      <c r="I82" s="162">
        <v>1.7</v>
      </c>
      <c r="J82" s="161">
        <v>8.4</v>
      </c>
      <c r="K82" s="163">
        <v>2.2000000000000002</v>
      </c>
      <c r="M82" s="260"/>
    </row>
    <row r="83" spans="1:13" s="15" customFormat="1">
      <c r="A83" s="101" t="s">
        <v>1969</v>
      </c>
      <c r="B83" s="161">
        <v>6.5</v>
      </c>
      <c r="C83" s="162">
        <v>0.8</v>
      </c>
      <c r="D83" s="161">
        <v>9.9</v>
      </c>
      <c r="E83" s="162">
        <v>2.4</v>
      </c>
      <c r="F83" s="161">
        <v>6.4</v>
      </c>
      <c r="G83" s="162">
        <v>0.9</v>
      </c>
      <c r="H83" s="161">
        <v>2.7</v>
      </c>
      <c r="I83" s="162">
        <v>1.5</v>
      </c>
      <c r="J83" s="161">
        <v>4.4000000000000004</v>
      </c>
      <c r="K83" s="163">
        <v>1.7</v>
      </c>
      <c r="M83" s="260"/>
    </row>
    <row r="84" spans="1:13" s="15" customFormat="1">
      <c r="A84" s="101" t="s">
        <v>1970</v>
      </c>
      <c r="B84" s="161">
        <v>5.8</v>
      </c>
      <c r="C84" s="162">
        <v>0.7</v>
      </c>
      <c r="D84" s="161">
        <v>11.9</v>
      </c>
      <c r="E84" s="162">
        <v>3</v>
      </c>
      <c r="F84" s="161">
        <v>5.0999999999999996</v>
      </c>
      <c r="G84" s="162">
        <v>0.7</v>
      </c>
      <c r="H84" s="161">
        <v>3.6</v>
      </c>
      <c r="I84" s="162">
        <v>2</v>
      </c>
      <c r="J84" s="161">
        <v>3.8</v>
      </c>
      <c r="K84" s="163">
        <v>1.2</v>
      </c>
      <c r="M84" s="260"/>
    </row>
    <row r="85" spans="1:13" s="15" customFormat="1">
      <c r="A85" s="101" t="s">
        <v>1971</v>
      </c>
      <c r="B85" s="161">
        <v>23.2</v>
      </c>
      <c r="C85" s="162">
        <v>1.6</v>
      </c>
      <c r="D85" s="161">
        <v>33.1</v>
      </c>
      <c r="E85" s="162">
        <v>4.3</v>
      </c>
      <c r="F85" s="161">
        <v>21.1</v>
      </c>
      <c r="G85" s="162">
        <v>1.7</v>
      </c>
      <c r="H85" s="161">
        <v>19.7</v>
      </c>
      <c r="I85" s="162">
        <v>5.8</v>
      </c>
      <c r="J85" s="161">
        <v>22.4</v>
      </c>
      <c r="K85" s="163">
        <v>5.5</v>
      </c>
      <c r="M85" s="260"/>
    </row>
    <row r="87" spans="1:13">
      <c r="A87" s="1642" t="s">
        <v>3388</v>
      </c>
      <c r="B87" s="1642"/>
      <c r="C87" s="1642"/>
      <c r="D87" s="1642"/>
      <c r="E87" s="1642"/>
      <c r="F87" s="1642"/>
      <c r="G87" s="1642"/>
      <c r="H87" s="1642"/>
      <c r="I87" s="1642"/>
      <c r="J87" s="1642"/>
      <c r="K87" s="1642"/>
    </row>
    <row r="90" spans="1:13">
      <c r="A90" s="1677" t="s">
        <v>3344</v>
      </c>
      <c r="B90" s="1677"/>
      <c r="C90" s="1677"/>
      <c r="D90" s="1677"/>
      <c r="E90" s="1677"/>
      <c r="F90" s="1677"/>
      <c r="G90" s="1677"/>
      <c r="H90" s="1677"/>
      <c r="I90" s="1677"/>
      <c r="J90" s="1677"/>
      <c r="K90" s="1677"/>
    </row>
    <row r="92" spans="1:13" ht="17.5">
      <c r="A92" s="1718" t="s">
        <v>3194</v>
      </c>
      <c r="B92" s="1734" t="s">
        <v>15</v>
      </c>
      <c r="C92" s="1709"/>
      <c r="D92" s="1713" t="s">
        <v>3164</v>
      </c>
      <c r="E92" s="1714"/>
      <c r="F92" s="1714"/>
      <c r="G92" s="1714"/>
      <c r="H92" s="1714"/>
      <c r="I92" s="1714"/>
      <c r="J92" s="1714"/>
      <c r="K92" s="1714"/>
      <c r="L92" s="440"/>
    </row>
    <row r="93" spans="1:13" ht="17.5">
      <c r="A93" s="1718"/>
      <c r="B93" s="1735"/>
      <c r="C93" s="1711"/>
      <c r="D93" s="1736" t="s">
        <v>418</v>
      </c>
      <c r="E93" s="1737"/>
      <c r="F93" s="1651" t="s">
        <v>401</v>
      </c>
      <c r="G93" s="1653"/>
      <c r="H93" s="1651" t="s">
        <v>425</v>
      </c>
      <c r="I93" s="1653"/>
      <c r="J93" s="1651" t="s">
        <v>402</v>
      </c>
      <c r="K93" s="1654"/>
      <c r="L93" s="440"/>
    </row>
    <row r="94" spans="1:13" s="44" customFormat="1" ht="27.5">
      <c r="A94" s="1719"/>
      <c r="B94" s="45" t="s">
        <v>4</v>
      </c>
      <c r="C94" s="47" t="s">
        <v>1957</v>
      </c>
      <c r="D94" s="45" t="s">
        <v>4</v>
      </c>
      <c r="E94" s="47" t="s">
        <v>1957</v>
      </c>
      <c r="F94" s="45" t="s">
        <v>4</v>
      </c>
      <c r="G94" s="47" t="s">
        <v>1957</v>
      </c>
      <c r="H94" s="45" t="s">
        <v>4</v>
      </c>
      <c r="I94" s="47" t="s">
        <v>1957</v>
      </c>
      <c r="J94" s="45" t="s">
        <v>4</v>
      </c>
      <c r="K94" s="48" t="s">
        <v>1957</v>
      </c>
      <c r="L94" s="442"/>
      <c r="M94" s="260"/>
    </row>
    <row r="95" spans="1:13" s="15" customFormat="1" ht="14.5" thickBot="1">
      <c r="A95" s="165" t="s">
        <v>1958</v>
      </c>
      <c r="B95" s="166">
        <v>7.3999999999999996E-2</v>
      </c>
      <c r="C95" s="167" t="s">
        <v>95</v>
      </c>
      <c r="D95" s="166">
        <v>0.115</v>
      </c>
      <c r="E95" s="167" t="s">
        <v>147</v>
      </c>
      <c r="F95" s="166">
        <v>6.3E-2</v>
      </c>
      <c r="G95" s="167" t="s">
        <v>94</v>
      </c>
      <c r="H95" s="166">
        <v>0.10199999999999999</v>
      </c>
      <c r="I95" s="167" t="s">
        <v>101</v>
      </c>
      <c r="J95" s="166">
        <v>6.8000000000000005E-2</v>
      </c>
      <c r="K95" s="168" t="s">
        <v>592</v>
      </c>
      <c r="M95" s="260"/>
    </row>
    <row r="96" spans="1:13" s="15" customFormat="1">
      <c r="A96" s="169" t="s">
        <v>1959</v>
      </c>
      <c r="B96" s="170">
        <v>0.10100000000000001</v>
      </c>
      <c r="C96" s="75" t="s">
        <v>131</v>
      </c>
      <c r="D96" s="170">
        <v>0.16900000000000001</v>
      </c>
      <c r="E96" s="75" t="s">
        <v>152</v>
      </c>
      <c r="F96" s="170">
        <v>8.6999999999999994E-2</v>
      </c>
      <c r="G96" s="75" t="s">
        <v>131</v>
      </c>
      <c r="H96" s="170">
        <v>0.11700000000000001</v>
      </c>
      <c r="I96" s="75" t="s">
        <v>116</v>
      </c>
      <c r="J96" s="170">
        <v>9.1999999999999998E-2</v>
      </c>
      <c r="K96" s="73" t="s">
        <v>103</v>
      </c>
      <c r="M96" s="260"/>
    </row>
    <row r="97" spans="1:13" s="15" customFormat="1">
      <c r="A97" s="171" t="s">
        <v>1960</v>
      </c>
      <c r="B97" s="172">
        <v>0.14099999999999999</v>
      </c>
      <c r="C97" s="81" t="s">
        <v>483</v>
      </c>
      <c r="D97" s="172">
        <v>0.20899999999999999</v>
      </c>
      <c r="E97" s="81" t="s">
        <v>923</v>
      </c>
      <c r="F97" s="172">
        <v>0.124</v>
      </c>
      <c r="G97" s="81" t="s">
        <v>473</v>
      </c>
      <c r="H97" s="172">
        <v>0.35799999999999998</v>
      </c>
      <c r="I97" s="81" t="s">
        <v>1526</v>
      </c>
      <c r="J97" s="172">
        <v>0.107</v>
      </c>
      <c r="K97" s="61" t="s">
        <v>1124</v>
      </c>
      <c r="M97" s="260"/>
    </row>
    <row r="98" spans="1:13" s="15" customFormat="1">
      <c r="A98" s="102" t="s">
        <v>1961</v>
      </c>
      <c r="B98" s="172">
        <v>3.9E-2</v>
      </c>
      <c r="C98" s="81" t="s">
        <v>119</v>
      </c>
      <c r="D98" s="172">
        <v>4.2000000000000003E-2</v>
      </c>
      <c r="E98" s="81" t="s">
        <v>107</v>
      </c>
      <c r="F98" s="172">
        <v>3.6999999999999998E-2</v>
      </c>
      <c r="G98" s="81" t="s">
        <v>95</v>
      </c>
      <c r="H98" s="172">
        <v>5.5E-2</v>
      </c>
      <c r="I98" s="81" t="s">
        <v>156</v>
      </c>
      <c r="J98" s="172">
        <v>3.7999999999999999E-2</v>
      </c>
      <c r="K98" s="61" t="s">
        <v>145</v>
      </c>
      <c r="M98" s="260"/>
    </row>
    <row r="99" spans="1:13" s="15" customFormat="1">
      <c r="A99" s="171" t="s">
        <v>1959</v>
      </c>
      <c r="B99" s="172">
        <v>3.5999999999999997E-2</v>
      </c>
      <c r="C99" s="81" t="s">
        <v>98</v>
      </c>
      <c r="D99" s="172">
        <v>0.03</v>
      </c>
      <c r="E99" s="81" t="s">
        <v>456</v>
      </c>
      <c r="F99" s="172">
        <v>3.6999999999999998E-2</v>
      </c>
      <c r="G99" s="81" t="s">
        <v>105</v>
      </c>
      <c r="H99" s="172">
        <v>3.3000000000000002E-2</v>
      </c>
      <c r="I99" s="81" t="s">
        <v>497</v>
      </c>
      <c r="J99" s="172">
        <v>4.1000000000000002E-2</v>
      </c>
      <c r="K99" s="61" t="s">
        <v>502</v>
      </c>
      <c r="M99" s="260"/>
    </row>
    <row r="100" spans="1:13" s="15" customFormat="1">
      <c r="A100" s="173" t="s">
        <v>1960</v>
      </c>
      <c r="B100" s="172">
        <v>3.6999999999999998E-2</v>
      </c>
      <c r="C100" s="81" t="s">
        <v>146</v>
      </c>
      <c r="D100" s="172">
        <v>6.4000000000000001E-2</v>
      </c>
      <c r="E100" s="81" t="s">
        <v>907</v>
      </c>
      <c r="F100" s="172">
        <v>3.4000000000000002E-2</v>
      </c>
      <c r="G100" s="81" t="s">
        <v>492</v>
      </c>
      <c r="H100" s="172">
        <v>7.0999999999999994E-2</v>
      </c>
      <c r="I100" s="81" t="s">
        <v>930</v>
      </c>
      <c r="J100" s="172">
        <v>1.7999999999999999E-2</v>
      </c>
      <c r="K100" s="61" t="s">
        <v>759</v>
      </c>
      <c r="M100" s="260"/>
    </row>
    <row r="101" spans="1:13" s="15" customFormat="1">
      <c r="A101" s="102" t="s">
        <v>1962</v>
      </c>
      <c r="B101" s="172">
        <v>0.20399999999999999</v>
      </c>
      <c r="C101" s="81" t="s">
        <v>456</v>
      </c>
      <c r="D101" s="172">
        <v>0.34300000000000003</v>
      </c>
      <c r="E101" s="81" t="s">
        <v>676</v>
      </c>
      <c r="F101" s="172">
        <v>0.17299999999999999</v>
      </c>
      <c r="G101" s="81" t="s">
        <v>497</v>
      </c>
      <c r="H101" s="172">
        <v>0.24399999999999999</v>
      </c>
      <c r="I101" s="81" t="s">
        <v>1184</v>
      </c>
      <c r="J101" s="172">
        <v>0.193</v>
      </c>
      <c r="K101" s="61" t="s">
        <v>903</v>
      </c>
      <c r="M101" s="260"/>
    </row>
    <row r="102" spans="1:13" s="15" customFormat="1">
      <c r="A102" s="171" t="s">
        <v>1959</v>
      </c>
      <c r="B102" s="172">
        <v>0.29499999999999998</v>
      </c>
      <c r="C102" s="81" t="s">
        <v>114</v>
      </c>
      <c r="D102" s="172">
        <v>0.41499999999999998</v>
      </c>
      <c r="E102" s="81" t="s">
        <v>911</v>
      </c>
      <c r="F102" s="172">
        <v>0.27300000000000002</v>
      </c>
      <c r="G102" s="81" t="s">
        <v>528</v>
      </c>
      <c r="H102" s="172">
        <v>0.25700000000000001</v>
      </c>
      <c r="I102" s="81" t="s">
        <v>1519</v>
      </c>
      <c r="J102" s="172">
        <v>0.24099999999999999</v>
      </c>
      <c r="K102" s="61" t="s">
        <v>490</v>
      </c>
      <c r="M102" s="260"/>
    </row>
    <row r="103" spans="1:13" s="15" customFormat="1">
      <c r="A103" s="173" t="s">
        <v>1960</v>
      </c>
      <c r="B103" s="172">
        <v>0.51500000000000001</v>
      </c>
      <c r="C103" s="81" t="s">
        <v>486</v>
      </c>
      <c r="D103" s="172">
        <v>0.68100000000000005</v>
      </c>
      <c r="E103" s="81" t="s">
        <v>926</v>
      </c>
      <c r="F103" s="172">
        <v>0.47699999999999998</v>
      </c>
      <c r="G103" s="81" t="s">
        <v>1096</v>
      </c>
      <c r="H103" s="172">
        <v>0.90300000000000002</v>
      </c>
      <c r="I103" s="81" t="s">
        <v>1529</v>
      </c>
      <c r="J103" s="172">
        <v>0.44800000000000001</v>
      </c>
      <c r="K103" s="61" t="s">
        <v>1622</v>
      </c>
      <c r="M103" s="260"/>
    </row>
    <row r="104" spans="1:13" s="15" customFormat="1">
      <c r="A104" s="268"/>
      <c r="B104" s="172"/>
      <c r="C104" s="81"/>
      <c r="D104" s="172"/>
      <c r="E104" s="81"/>
      <c r="F104" s="172"/>
      <c r="G104" s="81"/>
      <c r="H104" s="172"/>
      <c r="I104" s="81"/>
      <c r="J104" s="172"/>
      <c r="K104" s="61"/>
      <c r="M104" s="260"/>
    </row>
    <row r="105" spans="1:13" s="15" customFormat="1" ht="14.5" thickBot="1">
      <c r="A105" s="165" t="s">
        <v>1963</v>
      </c>
      <c r="B105" s="174">
        <v>9.5000000000000001E-2</v>
      </c>
      <c r="C105" s="175" t="s">
        <v>125</v>
      </c>
      <c r="D105" s="174">
        <v>0.15</v>
      </c>
      <c r="E105" s="175" t="s">
        <v>592</v>
      </c>
      <c r="F105" s="174">
        <v>8.4000000000000005E-2</v>
      </c>
      <c r="G105" s="175" t="s">
        <v>125</v>
      </c>
      <c r="H105" s="174">
        <v>9.5000000000000001E-2</v>
      </c>
      <c r="I105" s="175" t="s">
        <v>592</v>
      </c>
      <c r="J105" s="174">
        <v>9.7000000000000003E-2</v>
      </c>
      <c r="K105" s="176" t="s">
        <v>149</v>
      </c>
      <c r="M105" s="260"/>
    </row>
    <row r="106" spans="1:13" s="15" customFormat="1">
      <c r="A106" s="169" t="s">
        <v>12</v>
      </c>
      <c r="B106" s="170">
        <v>0.115</v>
      </c>
      <c r="C106" s="75" t="s">
        <v>109</v>
      </c>
      <c r="D106" s="170">
        <v>0.19600000000000001</v>
      </c>
      <c r="E106" s="75" t="s">
        <v>1189</v>
      </c>
      <c r="F106" s="170">
        <v>0.10199999999999999</v>
      </c>
      <c r="G106" s="75" t="s">
        <v>149</v>
      </c>
      <c r="H106" s="170">
        <v>0.11899999999999999</v>
      </c>
      <c r="I106" s="75" t="s">
        <v>681</v>
      </c>
      <c r="J106" s="170">
        <v>9.2999999999999999E-2</v>
      </c>
      <c r="K106" s="73" t="s">
        <v>483</v>
      </c>
      <c r="M106" s="260"/>
    </row>
    <row r="107" spans="1:13" s="15" customFormat="1">
      <c r="A107" s="171" t="s">
        <v>1964</v>
      </c>
      <c r="B107" s="172">
        <v>0.11</v>
      </c>
      <c r="C107" s="81" t="s">
        <v>107</v>
      </c>
      <c r="D107" s="172">
        <v>0.193</v>
      </c>
      <c r="E107" s="81" t="s">
        <v>604</v>
      </c>
      <c r="F107" s="172">
        <v>9.7000000000000003E-2</v>
      </c>
      <c r="G107" s="81" t="s">
        <v>149</v>
      </c>
      <c r="H107" s="172">
        <v>0.115</v>
      </c>
      <c r="I107" s="81" t="s">
        <v>681</v>
      </c>
      <c r="J107" s="172">
        <v>8.6999999999999994E-2</v>
      </c>
      <c r="K107" s="61" t="s">
        <v>483</v>
      </c>
      <c r="M107" s="260"/>
    </row>
    <row r="108" spans="1:13" s="15" customFormat="1">
      <c r="A108" s="173" t="s">
        <v>1965</v>
      </c>
      <c r="B108" s="172">
        <v>0.13500000000000001</v>
      </c>
      <c r="C108" s="81" t="s">
        <v>147</v>
      </c>
      <c r="D108" s="172">
        <v>0.246</v>
      </c>
      <c r="E108" s="81" t="s">
        <v>907</v>
      </c>
      <c r="F108" s="172">
        <v>0.111</v>
      </c>
      <c r="G108" s="81" t="s">
        <v>456</v>
      </c>
      <c r="H108" s="172">
        <v>0.22</v>
      </c>
      <c r="I108" s="81" t="s">
        <v>930</v>
      </c>
      <c r="J108" s="172">
        <v>0.114</v>
      </c>
      <c r="K108" s="61" t="s">
        <v>550</v>
      </c>
      <c r="M108" s="260"/>
    </row>
    <row r="109" spans="1:13" s="15" customFormat="1">
      <c r="A109" s="173" t="s">
        <v>1966</v>
      </c>
      <c r="B109" s="172">
        <v>0.1</v>
      </c>
      <c r="C109" s="81" t="s">
        <v>149</v>
      </c>
      <c r="D109" s="172">
        <v>0.17199999999999999</v>
      </c>
      <c r="E109" s="81" t="s">
        <v>604</v>
      </c>
      <c r="F109" s="172">
        <v>0.09</v>
      </c>
      <c r="G109" s="81" t="s">
        <v>146</v>
      </c>
      <c r="H109" s="172">
        <v>7.6999999999999999E-2</v>
      </c>
      <c r="I109" s="81" t="s">
        <v>104</v>
      </c>
      <c r="J109" s="172">
        <v>7.6999999999999999E-2</v>
      </c>
      <c r="K109" s="61" t="s">
        <v>759</v>
      </c>
      <c r="M109" s="260"/>
    </row>
    <row r="110" spans="1:13" s="15" customFormat="1">
      <c r="A110" s="102" t="s">
        <v>1967</v>
      </c>
      <c r="B110" s="172">
        <v>0.09</v>
      </c>
      <c r="C110" s="81" t="s">
        <v>119</v>
      </c>
      <c r="D110" s="172">
        <v>0.13800000000000001</v>
      </c>
      <c r="E110" s="81" t="s">
        <v>146</v>
      </c>
      <c r="F110" s="172">
        <v>7.9000000000000001E-2</v>
      </c>
      <c r="G110" s="81" t="s">
        <v>119</v>
      </c>
      <c r="H110" s="172">
        <v>8.7999999999999995E-2</v>
      </c>
      <c r="I110" s="81" t="s">
        <v>143</v>
      </c>
      <c r="J110" s="172">
        <v>9.8000000000000004E-2</v>
      </c>
      <c r="K110" s="61" t="s">
        <v>149</v>
      </c>
      <c r="M110" s="260"/>
    </row>
    <row r="111" spans="1:13" s="15" customFormat="1">
      <c r="A111" s="102" t="s">
        <v>1968</v>
      </c>
      <c r="B111" s="172">
        <v>8.8999999999999996E-2</v>
      </c>
      <c r="C111" s="81" t="s">
        <v>125</v>
      </c>
      <c r="D111" s="172">
        <v>0.14699999999999999</v>
      </c>
      <c r="E111" s="81" t="s">
        <v>492</v>
      </c>
      <c r="F111" s="172">
        <v>7.5999999999999998E-2</v>
      </c>
      <c r="G111" s="81" t="s">
        <v>125</v>
      </c>
      <c r="H111" s="172">
        <v>9.1999999999999998E-2</v>
      </c>
      <c r="I111" s="81" t="s">
        <v>147</v>
      </c>
      <c r="J111" s="172">
        <v>9.8000000000000004E-2</v>
      </c>
      <c r="K111" s="61" t="s">
        <v>145</v>
      </c>
      <c r="M111" s="260"/>
    </row>
    <row r="112" spans="1:13" s="15" customFormat="1">
      <c r="A112" s="102" t="s">
        <v>1969</v>
      </c>
      <c r="B112" s="172">
        <v>9.2999999999999999E-2</v>
      </c>
      <c r="C112" s="81" t="s">
        <v>98</v>
      </c>
      <c r="D112" s="172">
        <v>0.11</v>
      </c>
      <c r="E112" s="81" t="s">
        <v>488</v>
      </c>
      <c r="F112" s="172">
        <v>8.7999999999999995E-2</v>
      </c>
      <c r="G112" s="81" t="s">
        <v>105</v>
      </c>
      <c r="H112" s="172">
        <v>7.5999999999999998E-2</v>
      </c>
      <c r="I112" s="81" t="s">
        <v>104</v>
      </c>
      <c r="J112" s="172">
        <v>0.1</v>
      </c>
      <c r="K112" s="61" t="s">
        <v>563</v>
      </c>
      <c r="M112" s="260"/>
    </row>
    <row r="113" spans="1:13" s="15" customFormat="1">
      <c r="A113" s="102" t="s">
        <v>1970</v>
      </c>
      <c r="B113" s="172">
        <v>6.7000000000000004E-2</v>
      </c>
      <c r="C113" s="81" t="s">
        <v>95</v>
      </c>
      <c r="D113" s="172">
        <v>0.113</v>
      </c>
      <c r="E113" s="81" t="s">
        <v>499</v>
      </c>
      <c r="F113" s="172">
        <v>5.8999999999999997E-2</v>
      </c>
      <c r="G113" s="81" t="s">
        <v>95</v>
      </c>
      <c r="H113" s="172">
        <v>7.8E-2</v>
      </c>
      <c r="I113" s="81" t="s">
        <v>499</v>
      </c>
      <c r="J113" s="172">
        <v>5.8000000000000003E-2</v>
      </c>
      <c r="K113" s="61" t="s">
        <v>145</v>
      </c>
      <c r="M113" s="260"/>
    </row>
    <row r="114" spans="1:13" s="15" customFormat="1">
      <c r="A114" s="102" t="s">
        <v>1971</v>
      </c>
      <c r="B114" s="172">
        <v>0.23400000000000001</v>
      </c>
      <c r="C114" s="81" t="s">
        <v>110</v>
      </c>
      <c r="D114" s="172">
        <v>0.316</v>
      </c>
      <c r="E114" s="81" t="s">
        <v>102</v>
      </c>
      <c r="F114" s="172">
        <v>0.21299999999999999</v>
      </c>
      <c r="G114" s="81" t="s">
        <v>107</v>
      </c>
      <c r="H114" s="172">
        <v>0.18099999999999999</v>
      </c>
      <c r="I114" s="81" t="s">
        <v>116</v>
      </c>
      <c r="J114" s="172">
        <v>0.26400000000000001</v>
      </c>
      <c r="K114" s="61" t="s">
        <v>103</v>
      </c>
      <c r="M114" s="260"/>
    </row>
    <row r="116" spans="1:13">
      <c r="A116" s="1642" t="s">
        <v>1972</v>
      </c>
      <c r="B116" s="1642"/>
      <c r="C116" s="1642"/>
      <c r="D116" s="1642"/>
      <c r="E116" s="1642"/>
      <c r="F116" s="1642"/>
      <c r="G116" s="1642"/>
      <c r="H116" s="1642"/>
      <c r="I116" s="1642"/>
      <c r="J116" s="1642"/>
      <c r="K116" s="1642"/>
    </row>
    <row r="119" spans="1:13">
      <c r="A119" s="1677" t="s">
        <v>3350</v>
      </c>
      <c r="B119" s="1677"/>
      <c r="C119" s="1677"/>
      <c r="D119" s="1677"/>
      <c r="E119" s="1677"/>
      <c r="F119" s="1677"/>
      <c r="G119" s="1677"/>
      <c r="H119" s="1677"/>
      <c r="I119" s="1677"/>
      <c r="J119" s="1677"/>
      <c r="K119" s="1677"/>
    </row>
    <row r="121" spans="1:13" ht="17.5">
      <c r="A121" s="1718" t="s">
        <v>3194</v>
      </c>
      <c r="B121" s="1720" t="s">
        <v>15</v>
      </c>
      <c r="C121" s="1721"/>
      <c r="D121" s="1724" t="s">
        <v>3164</v>
      </c>
      <c r="E121" s="1725"/>
      <c r="F121" s="1725"/>
      <c r="G121" s="1725"/>
      <c r="H121" s="1725"/>
      <c r="I121" s="1725"/>
      <c r="J121" s="1725"/>
      <c r="K121" s="1725"/>
      <c r="L121" s="440"/>
    </row>
    <row r="122" spans="1:13" ht="17.5">
      <c r="A122" s="1718"/>
      <c r="B122" s="1722"/>
      <c r="C122" s="1723"/>
      <c r="D122" s="1726" t="s">
        <v>418</v>
      </c>
      <c r="E122" s="1727"/>
      <c r="F122" s="1728" t="s">
        <v>401</v>
      </c>
      <c r="G122" s="1729"/>
      <c r="H122" s="1728" t="s">
        <v>425</v>
      </c>
      <c r="I122" s="1729"/>
      <c r="J122" s="1728" t="s">
        <v>402</v>
      </c>
      <c r="K122" s="1730"/>
      <c r="L122" s="440"/>
    </row>
    <row r="123" spans="1:13" s="44" customFormat="1" ht="27.5">
      <c r="A123" s="1719"/>
      <c r="B123" s="45" t="s">
        <v>4</v>
      </c>
      <c r="C123" s="47" t="s">
        <v>1957</v>
      </c>
      <c r="D123" s="45" t="s">
        <v>4</v>
      </c>
      <c r="E123" s="47" t="s">
        <v>1957</v>
      </c>
      <c r="F123" s="45" t="s">
        <v>4</v>
      </c>
      <c r="G123" s="47" t="s">
        <v>1957</v>
      </c>
      <c r="H123" s="45" t="s">
        <v>4</v>
      </c>
      <c r="I123" s="47" t="s">
        <v>1957</v>
      </c>
      <c r="J123" s="45" t="s">
        <v>4</v>
      </c>
      <c r="K123" s="48" t="s">
        <v>1957</v>
      </c>
      <c r="L123" s="442"/>
      <c r="M123" s="260"/>
    </row>
    <row r="124" spans="1:13" s="15" customFormat="1">
      <c r="A124" s="63" t="s">
        <v>1958</v>
      </c>
      <c r="B124" s="62">
        <v>0.06</v>
      </c>
      <c r="C124" s="61" t="s">
        <v>95</v>
      </c>
      <c r="D124" s="62">
        <v>0.108</v>
      </c>
      <c r="E124" s="61" t="s">
        <v>592</v>
      </c>
      <c r="F124" s="62">
        <v>5.1999999999999998E-2</v>
      </c>
      <c r="G124" s="61" t="s">
        <v>94</v>
      </c>
      <c r="H124" s="62">
        <v>2.9000000000000001E-2</v>
      </c>
      <c r="I124" s="61" t="s">
        <v>110</v>
      </c>
      <c r="J124" s="62">
        <v>5.3999999999999999E-2</v>
      </c>
      <c r="K124" s="61" t="s">
        <v>145</v>
      </c>
      <c r="M124" s="260"/>
    </row>
    <row r="125" spans="1:13" s="15" customFormat="1">
      <c r="A125" s="10" t="s">
        <v>1959</v>
      </c>
      <c r="B125" s="62">
        <v>8.7999999999999995E-2</v>
      </c>
      <c r="C125" s="61" t="s">
        <v>110</v>
      </c>
      <c r="D125" s="62">
        <v>0.151</v>
      </c>
      <c r="E125" s="61" t="s">
        <v>681</v>
      </c>
      <c r="F125" s="62">
        <v>8.1000000000000003E-2</v>
      </c>
      <c r="G125" s="61" t="s">
        <v>109</v>
      </c>
      <c r="H125" s="62">
        <v>3.6999999999999998E-2</v>
      </c>
      <c r="I125" s="61" t="s">
        <v>492</v>
      </c>
      <c r="J125" s="62">
        <v>8.3000000000000004E-2</v>
      </c>
      <c r="K125" s="61" t="s">
        <v>759</v>
      </c>
      <c r="M125" s="260"/>
    </row>
    <row r="126" spans="1:13" s="15" customFormat="1">
      <c r="A126" s="177" t="s">
        <v>1960</v>
      </c>
      <c r="B126" s="62">
        <v>0.09</v>
      </c>
      <c r="C126" s="61" t="s">
        <v>488</v>
      </c>
      <c r="D126" s="62">
        <v>0.191</v>
      </c>
      <c r="E126" s="61" t="s">
        <v>928</v>
      </c>
      <c r="F126" s="62">
        <v>8.4000000000000005E-2</v>
      </c>
      <c r="G126" s="61" t="s">
        <v>156</v>
      </c>
      <c r="H126" s="62">
        <v>6.3E-2</v>
      </c>
      <c r="I126" s="61" t="s">
        <v>647</v>
      </c>
      <c r="J126" s="62">
        <v>7.5999999999999998E-2</v>
      </c>
      <c r="K126" s="61" t="s">
        <v>584</v>
      </c>
      <c r="M126" s="260"/>
    </row>
    <row r="127" spans="1:13" s="15" customFormat="1">
      <c r="A127" s="10" t="s">
        <v>1961</v>
      </c>
      <c r="B127" s="62">
        <v>3.9E-2</v>
      </c>
      <c r="C127" s="61" t="s">
        <v>95</v>
      </c>
      <c r="D127" s="62">
        <v>7.6999999999999999E-2</v>
      </c>
      <c r="E127" s="61" t="s">
        <v>147</v>
      </c>
      <c r="F127" s="62">
        <v>3.3000000000000002E-2</v>
      </c>
      <c r="G127" s="61" t="s">
        <v>95</v>
      </c>
      <c r="H127" s="62">
        <v>1.6E-2</v>
      </c>
      <c r="I127" s="61" t="s">
        <v>98</v>
      </c>
      <c r="J127" s="62">
        <v>3.9E-2</v>
      </c>
      <c r="K127" s="61" t="s">
        <v>149</v>
      </c>
      <c r="M127" s="260"/>
    </row>
    <row r="128" spans="1:13" s="15" customFormat="1">
      <c r="A128" s="177" t="s">
        <v>1959</v>
      </c>
      <c r="B128" s="62">
        <v>4.9000000000000002E-2</v>
      </c>
      <c r="C128" s="61" t="s">
        <v>97</v>
      </c>
      <c r="D128" s="62">
        <v>0.08</v>
      </c>
      <c r="E128" s="61" t="s">
        <v>113</v>
      </c>
      <c r="F128" s="62">
        <v>4.3999999999999997E-2</v>
      </c>
      <c r="G128" s="61" t="s">
        <v>97</v>
      </c>
      <c r="H128" s="62">
        <v>0.02</v>
      </c>
      <c r="I128" s="61" t="s">
        <v>109</v>
      </c>
      <c r="J128" s="62">
        <v>6.3E-2</v>
      </c>
      <c r="K128" s="61" t="s">
        <v>473</v>
      </c>
      <c r="M128" s="260"/>
    </row>
    <row r="129" spans="1:13" s="15" customFormat="1">
      <c r="A129" s="178" t="s">
        <v>1960</v>
      </c>
      <c r="B129" s="62">
        <v>4.4999999999999998E-2</v>
      </c>
      <c r="C129" s="61" t="s">
        <v>147</v>
      </c>
      <c r="D129" s="62">
        <v>9.5000000000000001E-2</v>
      </c>
      <c r="E129" s="61" t="s">
        <v>930</v>
      </c>
      <c r="F129" s="62">
        <v>4.2000000000000003E-2</v>
      </c>
      <c r="G129" s="61" t="s">
        <v>497</v>
      </c>
      <c r="H129" s="62">
        <v>6.4000000000000001E-2</v>
      </c>
      <c r="I129" s="61" t="s">
        <v>686</v>
      </c>
      <c r="J129" s="62">
        <v>0.03</v>
      </c>
      <c r="K129" s="61" t="s">
        <v>528</v>
      </c>
      <c r="M129" s="260"/>
    </row>
    <row r="130" spans="1:13" s="15" customFormat="1">
      <c r="A130" s="10" t="s">
        <v>1962</v>
      </c>
      <c r="B130" s="62">
        <v>0.154</v>
      </c>
      <c r="C130" s="61" t="s">
        <v>147</v>
      </c>
      <c r="D130" s="62">
        <v>0.20499999999999999</v>
      </c>
      <c r="E130" s="61" t="s">
        <v>900</v>
      </c>
      <c r="F130" s="62">
        <v>0.15</v>
      </c>
      <c r="G130" s="61" t="s">
        <v>488</v>
      </c>
      <c r="H130" s="62">
        <v>0.114</v>
      </c>
      <c r="I130" s="61" t="s">
        <v>831</v>
      </c>
      <c r="J130" s="62">
        <v>0.108</v>
      </c>
      <c r="K130" s="61" t="s">
        <v>915</v>
      </c>
      <c r="M130" s="260"/>
    </row>
    <row r="131" spans="1:13" s="15" customFormat="1">
      <c r="A131" s="177" t="s">
        <v>1959</v>
      </c>
      <c r="B131" s="62">
        <v>0.23899999999999999</v>
      </c>
      <c r="C131" s="61" t="s">
        <v>473</v>
      </c>
      <c r="D131" s="62">
        <v>0.29299999999999998</v>
      </c>
      <c r="E131" s="61" t="s">
        <v>579</v>
      </c>
      <c r="F131" s="62">
        <v>0.246</v>
      </c>
      <c r="G131" s="61" t="s">
        <v>116</v>
      </c>
      <c r="H131" s="62">
        <v>0.14199999999999999</v>
      </c>
      <c r="I131" s="61" t="s">
        <v>772</v>
      </c>
      <c r="J131" s="62">
        <v>0.161</v>
      </c>
      <c r="K131" s="61" t="s">
        <v>579</v>
      </c>
      <c r="M131" s="260"/>
    </row>
    <row r="132" spans="1:13" s="15" customFormat="1">
      <c r="A132" s="178" t="s">
        <v>1960</v>
      </c>
      <c r="B132" s="62">
        <v>0.35699999999999998</v>
      </c>
      <c r="C132" s="61" t="s">
        <v>490</v>
      </c>
      <c r="D132" s="62">
        <v>0.54900000000000004</v>
      </c>
      <c r="E132" s="61" t="s">
        <v>932</v>
      </c>
      <c r="F132" s="62">
        <v>0.34</v>
      </c>
      <c r="G132" s="61" t="s">
        <v>1190</v>
      </c>
      <c r="H132" s="62">
        <v>0.17599999999999999</v>
      </c>
      <c r="I132" s="61" t="s">
        <v>1533</v>
      </c>
      <c r="J132" s="62">
        <v>0.42499999999999999</v>
      </c>
      <c r="K132" s="61" t="s">
        <v>1672</v>
      </c>
      <c r="M132" s="260"/>
    </row>
    <row r="133" spans="1:13" s="15" customFormat="1">
      <c r="A133" s="22"/>
      <c r="B133" s="62" t="s">
        <v>150</v>
      </c>
      <c r="C133" s="61" t="s">
        <v>150</v>
      </c>
      <c r="D133" s="62" t="s">
        <v>150</v>
      </c>
      <c r="E133" s="61" t="s">
        <v>150</v>
      </c>
      <c r="F133" s="62" t="s">
        <v>150</v>
      </c>
      <c r="G133" s="61" t="s">
        <v>150</v>
      </c>
      <c r="H133" s="62" t="s">
        <v>150</v>
      </c>
      <c r="I133" s="61" t="s">
        <v>150</v>
      </c>
      <c r="J133" s="62" t="s">
        <v>150</v>
      </c>
      <c r="K133" s="61" t="s">
        <v>150</v>
      </c>
      <c r="M133" s="260"/>
    </row>
    <row r="134" spans="1:13" s="15" customFormat="1">
      <c r="A134" s="22" t="s">
        <v>1963</v>
      </c>
      <c r="B134" s="62">
        <v>9.2999999999999999E-2</v>
      </c>
      <c r="C134" s="61" t="s">
        <v>95</v>
      </c>
      <c r="D134" s="62">
        <v>0.154</v>
      </c>
      <c r="E134" s="61" t="s">
        <v>144</v>
      </c>
      <c r="F134" s="62">
        <v>8.5000000000000006E-2</v>
      </c>
      <c r="G134" s="61" t="s">
        <v>98</v>
      </c>
      <c r="H134" s="62">
        <v>6.0999999999999999E-2</v>
      </c>
      <c r="I134" s="61" t="s">
        <v>110</v>
      </c>
      <c r="J134" s="62">
        <v>8.3000000000000004E-2</v>
      </c>
      <c r="K134" s="61" t="s">
        <v>146</v>
      </c>
      <c r="M134" s="260"/>
    </row>
    <row r="135" spans="1:13" s="15" customFormat="1">
      <c r="A135" s="10" t="s">
        <v>12</v>
      </c>
      <c r="B135" s="62">
        <v>0.10100000000000001</v>
      </c>
      <c r="C135" s="61" t="s">
        <v>131</v>
      </c>
      <c r="D135" s="62">
        <v>0.16600000000000001</v>
      </c>
      <c r="E135" s="61" t="s">
        <v>117</v>
      </c>
      <c r="F135" s="62">
        <v>9.6000000000000002E-2</v>
      </c>
      <c r="G135" s="61" t="s">
        <v>145</v>
      </c>
      <c r="H135" s="62">
        <v>3.9E-2</v>
      </c>
      <c r="I135" s="61" t="s">
        <v>492</v>
      </c>
      <c r="J135" s="62">
        <v>8.5999999999999993E-2</v>
      </c>
      <c r="K135" s="61" t="s">
        <v>316</v>
      </c>
      <c r="M135" s="260"/>
    </row>
    <row r="136" spans="1:13" s="15" customFormat="1">
      <c r="A136" s="177" t="s">
        <v>1964</v>
      </c>
      <c r="B136" s="62">
        <v>9.7000000000000003E-2</v>
      </c>
      <c r="C136" s="61" t="s">
        <v>131</v>
      </c>
      <c r="D136" s="62">
        <v>0.159</v>
      </c>
      <c r="E136" s="61" t="s">
        <v>117</v>
      </c>
      <c r="F136" s="62">
        <v>9.1999999999999998E-2</v>
      </c>
      <c r="G136" s="61" t="s">
        <v>145</v>
      </c>
      <c r="H136" s="62">
        <v>3.9E-2</v>
      </c>
      <c r="I136" s="61" t="s">
        <v>492</v>
      </c>
      <c r="J136" s="62">
        <v>7.6999999999999999E-2</v>
      </c>
      <c r="K136" s="61" t="s">
        <v>104</v>
      </c>
      <c r="M136" s="260"/>
    </row>
    <row r="137" spans="1:13" s="15" customFormat="1">
      <c r="A137" s="178" t="s">
        <v>1965</v>
      </c>
      <c r="B137" s="62">
        <v>0.108</v>
      </c>
      <c r="C137" s="61" t="s">
        <v>146</v>
      </c>
      <c r="D137" s="62">
        <v>0.19400000000000001</v>
      </c>
      <c r="E137" s="61" t="s">
        <v>550</v>
      </c>
      <c r="F137" s="62">
        <v>9.9000000000000005E-2</v>
      </c>
      <c r="G137" s="61" t="s">
        <v>143</v>
      </c>
      <c r="H137" s="62">
        <v>3.5999999999999997E-2</v>
      </c>
      <c r="I137" s="61" t="s">
        <v>156</v>
      </c>
      <c r="J137" s="62">
        <v>9.5000000000000001E-2</v>
      </c>
      <c r="K137" s="61" t="s">
        <v>604</v>
      </c>
      <c r="M137" s="260"/>
    </row>
    <row r="138" spans="1:13" s="15" customFormat="1">
      <c r="A138" s="178" t="s">
        <v>1966</v>
      </c>
      <c r="B138" s="62">
        <v>9.1999999999999998E-2</v>
      </c>
      <c r="C138" s="61" t="s">
        <v>107</v>
      </c>
      <c r="D138" s="62">
        <v>0.14499999999999999</v>
      </c>
      <c r="E138" s="61" t="s">
        <v>113</v>
      </c>
      <c r="F138" s="62">
        <v>8.8999999999999996E-2</v>
      </c>
      <c r="G138" s="61" t="s">
        <v>148</v>
      </c>
      <c r="H138" s="62">
        <v>0.04</v>
      </c>
      <c r="I138" s="61" t="s">
        <v>147</v>
      </c>
      <c r="J138" s="62">
        <v>7.0000000000000007E-2</v>
      </c>
      <c r="K138" s="61" t="s">
        <v>502</v>
      </c>
      <c r="M138" s="260"/>
    </row>
    <row r="139" spans="1:13" s="15" customFormat="1">
      <c r="A139" s="10" t="s">
        <v>1967</v>
      </c>
      <c r="B139" s="62">
        <v>9.0999999999999998E-2</v>
      </c>
      <c r="C139" s="61" t="s">
        <v>95</v>
      </c>
      <c r="D139" s="62">
        <v>0.151</v>
      </c>
      <c r="E139" s="61" t="s">
        <v>592</v>
      </c>
      <c r="F139" s="62">
        <v>8.2000000000000003E-2</v>
      </c>
      <c r="G139" s="61" t="s">
        <v>95</v>
      </c>
      <c r="H139" s="62">
        <v>6.7000000000000004E-2</v>
      </c>
      <c r="I139" s="61" t="s">
        <v>109</v>
      </c>
      <c r="J139" s="62">
        <v>8.3000000000000004E-2</v>
      </c>
      <c r="K139" s="61" t="s">
        <v>149</v>
      </c>
      <c r="M139" s="260"/>
    </row>
    <row r="140" spans="1:13" s="15" customFormat="1">
      <c r="A140" s="10" t="s">
        <v>1968</v>
      </c>
      <c r="B140" s="62">
        <v>9.0999999999999998E-2</v>
      </c>
      <c r="C140" s="61" t="s">
        <v>94</v>
      </c>
      <c r="D140" s="62">
        <v>0.16400000000000001</v>
      </c>
      <c r="E140" s="61" t="s">
        <v>456</v>
      </c>
      <c r="F140" s="62">
        <v>0.08</v>
      </c>
      <c r="G140" s="61" t="s">
        <v>98</v>
      </c>
      <c r="H140" s="62">
        <v>6.3E-2</v>
      </c>
      <c r="I140" s="61" t="s">
        <v>107</v>
      </c>
      <c r="J140" s="62">
        <v>8.6999999999999994E-2</v>
      </c>
      <c r="K140" s="61" t="s">
        <v>146</v>
      </c>
      <c r="M140" s="260"/>
    </row>
    <row r="141" spans="1:13" s="15" customFormat="1">
      <c r="A141" s="10" t="s">
        <v>1969</v>
      </c>
      <c r="B141" s="62">
        <v>8.8999999999999996E-2</v>
      </c>
      <c r="C141" s="61" t="s">
        <v>96</v>
      </c>
      <c r="D141" s="62">
        <v>0.113</v>
      </c>
      <c r="E141" s="61" t="s">
        <v>104</v>
      </c>
      <c r="F141" s="62">
        <v>8.8999999999999996E-2</v>
      </c>
      <c r="G141" s="61" t="s">
        <v>105</v>
      </c>
      <c r="H141" s="62">
        <v>7.8E-2</v>
      </c>
      <c r="I141" s="61" t="s">
        <v>502</v>
      </c>
      <c r="J141" s="62">
        <v>6.6000000000000003E-2</v>
      </c>
      <c r="K141" s="61" t="s">
        <v>456</v>
      </c>
      <c r="M141" s="260"/>
    </row>
    <row r="142" spans="1:13" s="15" customFormat="1">
      <c r="A142" s="10" t="s">
        <v>1970</v>
      </c>
      <c r="B142" s="62">
        <v>0.06</v>
      </c>
      <c r="C142" s="61" t="s">
        <v>95</v>
      </c>
      <c r="D142" s="62">
        <v>0.111</v>
      </c>
      <c r="E142" s="61" t="s">
        <v>144</v>
      </c>
      <c r="F142" s="62">
        <v>5.3999999999999999E-2</v>
      </c>
      <c r="G142" s="61" t="s">
        <v>98</v>
      </c>
      <c r="H142" s="62">
        <v>2.4E-2</v>
      </c>
      <c r="I142" s="61" t="s">
        <v>96</v>
      </c>
      <c r="J142" s="62">
        <v>0.05</v>
      </c>
      <c r="K142" s="61" t="s">
        <v>149</v>
      </c>
      <c r="M142" s="260"/>
    </row>
    <row r="143" spans="1:13" s="15" customFormat="1">
      <c r="A143" s="10" t="s">
        <v>1971</v>
      </c>
      <c r="B143" s="62">
        <v>0.25</v>
      </c>
      <c r="C143" s="61" t="s">
        <v>131</v>
      </c>
      <c r="D143" s="62">
        <v>0.34300000000000003</v>
      </c>
      <c r="E143" s="61" t="s">
        <v>681</v>
      </c>
      <c r="F143" s="62">
        <v>0.23699999999999999</v>
      </c>
      <c r="G143" s="61" t="s">
        <v>107</v>
      </c>
      <c r="H143" s="62">
        <v>0.22600000000000001</v>
      </c>
      <c r="I143" s="61" t="s">
        <v>536</v>
      </c>
      <c r="J143" s="62">
        <v>0.216</v>
      </c>
      <c r="K143" s="61" t="s">
        <v>694</v>
      </c>
      <c r="M143" s="260"/>
    </row>
    <row r="145" spans="1:13">
      <c r="A145" s="1642" t="s">
        <v>1973</v>
      </c>
      <c r="B145" s="1642"/>
      <c r="C145" s="1642"/>
      <c r="D145" s="1642"/>
      <c r="E145" s="1642"/>
      <c r="F145" s="1642"/>
      <c r="G145" s="1642"/>
      <c r="H145" s="1642"/>
      <c r="I145" s="1642"/>
      <c r="J145" s="1642"/>
      <c r="K145" s="1642"/>
    </row>
    <row r="148" spans="1:13">
      <c r="A148" s="1677" t="s">
        <v>3351</v>
      </c>
      <c r="B148" s="1677"/>
      <c r="C148" s="1677"/>
      <c r="D148" s="1677"/>
      <c r="E148" s="1677"/>
      <c r="F148" s="1677"/>
      <c r="G148" s="1677"/>
      <c r="H148" s="1677"/>
      <c r="I148" s="1677"/>
      <c r="J148" s="1677"/>
      <c r="K148" s="1677"/>
    </row>
    <row r="150" spans="1:13" ht="17.5">
      <c r="A150" s="1718" t="s">
        <v>3194</v>
      </c>
      <c r="B150" s="1720" t="s">
        <v>15</v>
      </c>
      <c r="C150" s="1721"/>
      <c r="D150" s="1724" t="s">
        <v>3164</v>
      </c>
      <c r="E150" s="1725"/>
      <c r="F150" s="1725"/>
      <c r="G150" s="1725"/>
      <c r="H150" s="1725"/>
      <c r="I150" s="1725"/>
      <c r="J150" s="1725"/>
      <c r="K150" s="1725"/>
      <c r="L150" s="440"/>
    </row>
    <row r="151" spans="1:13" ht="17.5">
      <c r="A151" s="1718"/>
      <c r="B151" s="1722"/>
      <c r="C151" s="1723"/>
      <c r="D151" s="1726" t="s">
        <v>418</v>
      </c>
      <c r="E151" s="1727"/>
      <c r="F151" s="1728" t="s">
        <v>401</v>
      </c>
      <c r="G151" s="1729"/>
      <c r="H151" s="1728" t="s">
        <v>425</v>
      </c>
      <c r="I151" s="1729"/>
      <c r="J151" s="1728" t="s">
        <v>402</v>
      </c>
      <c r="K151" s="1730"/>
      <c r="L151" s="440"/>
    </row>
    <row r="152" spans="1:13" s="44" customFormat="1" ht="27.5">
      <c r="A152" s="1719"/>
      <c r="B152" s="45" t="s">
        <v>4</v>
      </c>
      <c r="C152" s="47" t="s">
        <v>1957</v>
      </c>
      <c r="D152" s="45" t="s">
        <v>4</v>
      </c>
      <c r="E152" s="47" t="s">
        <v>1957</v>
      </c>
      <c r="F152" s="45" t="s">
        <v>4</v>
      </c>
      <c r="G152" s="47" t="s">
        <v>1957</v>
      </c>
      <c r="H152" s="45" t="s">
        <v>4</v>
      </c>
      <c r="I152" s="47" t="s">
        <v>1957</v>
      </c>
      <c r="J152" s="45" t="s">
        <v>4</v>
      </c>
      <c r="K152" s="48" t="s">
        <v>1957</v>
      </c>
      <c r="L152" s="442"/>
      <c r="M152" s="260"/>
    </row>
    <row r="153" spans="1:13">
      <c r="A153" s="63" t="s">
        <v>1958</v>
      </c>
      <c r="B153" s="179">
        <v>6.9000000000000006E-2</v>
      </c>
      <c r="C153" s="180" t="s">
        <v>95</v>
      </c>
      <c r="D153" s="179">
        <v>0.13200000000000001</v>
      </c>
      <c r="E153" s="180" t="s">
        <v>488</v>
      </c>
      <c r="F153" s="179">
        <v>5.3999999999999999E-2</v>
      </c>
      <c r="G153" s="180" t="s">
        <v>95</v>
      </c>
      <c r="H153" s="179">
        <v>7.0999999999999994E-2</v>
      </c>
      <c r="I153" s="180" t="s">
        <v>497</v>
      </c>
      <c r="J153" s="179">
        <v>7.8E-2</v>
      </c>
      <c r="K153" s="180" t="s">
        <v>144</v>
      </c>
    </row>
    <row r="154" spans="1:13">
      <c r="A154" s="10" t="s">
        <v>1959</v>
      </c>
      <c r="B154" s="179">
        <v>0.10199999999999999</v>
      </c>
      <c r="C154" s="180" t="s">
        <v>110</v>
      </c>
      <c r="D154" s="179">
        <v>0.253</v>
      </c>
      <c r="E154" s="180" t="s">
        <v>915</v>
      </c>
      <c r="F154" s="179">
        <v>7.3999999999999996E-2</v>
      </c>
      <c r="G154" s="180" t="s">
        <v>96</v>
      </c>
      <c r="H154" s="179">
        <v>8.5000000000000006E-2</v>
      </c>
      <c r="I154" s="180" t="s">
        <v>528</v>
      </c>
      <c r="J154" s="179">
        <v>0.113</v>
      </c>
      <c r="K154" s="180" t="s">
        <v>102</v>
      </c>
    </row>
    <row r="155" spans="1:13">
      <c r="A155" s="177" t="s">
        <v>1960</v>
      </c>
      <c r="B155" s="179">
        <v>6.6000000000000003E-2</v>
      </c>
      <c r="C155" s="180" t="s">
        <v>492</v>
      </c>
      <c r="D155" s="179">
        <v>0.20300000000000001</v>
      </c>
      <c r="E155" s="180" t="s">
        <v>934</v>
      </c>
      <c r="F155" s="179">
        <v>4.4999999999999998E-2</v>
      </c>
      <c r="G155" s="180" t="s">
        <v>107</v>
      </c>
      <c r="H155" s="179">
        <v>6.4000000000000001E-2</v>
      </c>
      <c r="I155" s="180" t="s">
        <v>907</v>
      </c>
      <c r="J155" s="179">
        <v>6.9000000000000006E-2</v>
      </c>
      <c r="K155" s="180" t="s">
        <v>915</v>
      </c>
    </row>
    <row r="156" spans="1:13">
      <c r="A156" s="10" t="s">
        <v>1961</v>
      </c>
      <c r="B156" s="179">
        <v>0.04</v>
      </c>
      <c r="C156" s="180" t="s">
        <v>125</v>
      </c>
      <c r="D156" s="179">
        <v>7.0999999999999994E-2</v>
      </c>
      <c r="E156" s="180" t="s">
        <v>147</v>
      </c>
      <c r="F156" s="179">
        <v>3.3000000000000002E-2</v>
      </c>
      <c r="G156" s="180" t="s">
        <v>95</v>
      </c>
      <c r="H156" s="179">
        <v>5.2999999999999999E-2</v>
      </c>
      <c r="I156" s="180" t="s">
        <v>456</v>
      </c>
      <c r="J156" s="179">
        <v>4.1000000000000002E-2</v>
      </c>
      <c r="K156" s="180" t="s">
        <v>149</v>
      </c>
    </row>
    <row r="157" spans="1:13">
      <c r="A157" s="177" t="s">
        <v>1959</v>
      </c>
      <c r="B157" s="179">
        <v>4.5999999999999999E-2</v>
      </c>
      <c r="C157" s="180" t="s">
        <v>96</v>
      </c>
      <c r="D157" s="179">
        <v>0.115</v>
      </c>
      <c r="E157" s="180" t="s">
        <v>113</v>
      </c>
      <c r="F157" s="179">
        <v>3.5000000000000003E-2</v>
      </c>
      <c r="G157" s="180" t="s">
        <v>98</v>
      </c>
      <c r="H157" s="179">
        <v>3.5999999999999997E-2</v>
      </c>
      <c r="I157" s="180" t="s">
        <v>156</v>
      </c>
      <c r="J157" s="179">
        <v>5.8000000000000003E-2</v>
      </c>
      <c r="K157" s="180" t="s">
        <v>759</v>
      </c>
    </row>
    <row r="158" spans="1:13">
      <c r="A158" s="178" t="s">
        <v>1960</v>
      </c>
      <c r="B158" s="179">
        <v>2.3E-2</v>
      </c>
      <c r="C158" s="180" t="s">
        <v>110</v>
      </c>
      <c r="D158" s="179">
        <v>6.2E-2</v>
      </c>
      <c r="E158" s="180" t="s">
        <v>679</v>
      </c>
      <c r="F158" s="179">
        <v>0.02</v>
      </c>
      <c r="G158" s="180" t="s">
        <v>131</v>
      </c>
      <c r="H158" s="179">
        <v>0</v>
      </c>
      <c r="I158" s="180" t="s">
        <v>1535</v>
      </c>
      <c r="J158" s="179">
        <v>8.0000000000000002E-3</v>
      </c>
      <c r="K158" s="180" t="s">
        <v>107</v>
      </c>
    </row>
    <row r="159" spans="1:13">
      <c r="A159" s="10" t="s">
        <v>1962</v>
      </c>
      <c r="B159" s="179">
        <v>0.16900000000000001</v>
      </c>
      <c r="C159" s="180" t="s">
        <v>144</v>
      </c>
      <c r="D159" s="179">
        <v>0.30099999999999999</v>
      </c>
      <c r="E159" s="180" t="s">
        <v>903</v>
      </c>
      <c r="F159" s="179">
        <v>0.14399999999999999</v>
      </c>
      <c r="G159" s="180" t="s">
        <v>147</v>
      </c>
      <c r="H159" s="179">
        <v>8.3000000000000004E-2</v>
      </c>
      <c r="I159" s="180" t="s">
        <v>679</v>
      </c>
      <c r="J159" s="179">
        <v>0.16600000000000001</v>
      </c>
      <c r="K159" s="180" t="s">
        <v>686</v>
      </c>
    </row>
    <row r="160" spans="1:13">
      <c r="A160" s="177" t="s">
        <v>1959</v>
      </c>
      <c r="B160" s="179">
        <v>0.26200000000000001</v>
      </c>
      <c r="C160" s="180" t="s">
        <v>477</v>
      </c>
      <c r="D160" s="179">
        <v>0.46100000000000002</v>
      </c>
      <c r="E160" s="180" t="s">
        <v>918</v>
      </c>
      <c r="F160" s="179">
        <v>0.224</v>
      </c>
      <c r="G160" s="180" t="s">
        <v>650</v>
      </c>
      <c r="H160" s="179">
        <v>0.16</v>
      </c>
      <c r="I160" s="180" t="s">
        <v>1002</v>
      </c>
      <c r="J160" s="179">
        <v>0.20799999999999999</v>
      </c>
      <c r="K160" s="180" t="s">
        <v>1047</v>
      </c>
    </row>
    <row r="161" spans="1:11">
      <c r="A161" s="178" t="s">
        <v>1960</v>
      </c>
      <c r="B161" s="179">
        <v>0.23400000000000001</v>
      </c>
      <c r="C161" s="180" t="s">
        <v>494</v>
      </c>
      <c r="D161" s="179">
        <v>0.43</v>
      </c>
      <c r="E161" s="180" t="s">
        <v>936</v>
      </c>
      <c r="F161" s="179">
        <v>0.25</v>
      </c>
      <c r="G161" s="180" t="s">
        <v>1275</v>
      </c>
      <c r="H161" s="179">
        <v>2.1999999999999999E-2</v>
      </c>
      <c r="I161" s="180" t="s">
        <v>604</v>
      </c>
      <c r="J161" s="179">
        <v>8.5999999999999993E-2</v>
      </c>
      <c r="K161" s="180" t="s">
        <v>1015</v>
      </c>
    </row>
    <row r="162" spans="1:11">
      <c r="A162" s="22"/>
      <c r="B162" s="179" t="s">
        <v>150</v>
      </c>
      <c r="C162" s="180" t="s">
        <v>150</v>
      </c>
      <c r="D162" s="179" t="s">
        <v>150</v>
      </c>
      <c r="E162" s="180" t="s">
        <v>150</v>
      </c>
      <c r="F162" s="179" t="s">
        <v>150</v>
      </c>
      <c r="G162" s="180" t="s">
        <v>150</v>
      </c>
      <c r="H162" s="179" t="s">
        <v>150</v>
      </c>
      <c r="I162" s="180" t="s">
        <v>150</v>
      </c>
      <c r="J162" s="179" t="s">
        <v>150</v>
      </c>
      <c r="K162" s="180" t="s">
        <v>150</v>
      </c>
    </row>
    <row r="163" spans="1:11">
      <c r="A163" s="22" t="s">
        <v>1963</v>
      </c>
      <c r="B163" s="179">
        <v>0.106</v>
      </c>
      <c r="C163" s="180" t="s">
        <v>125</v>
      </c>
      <c r="D163" s="179">
        <v>0.188</v>
      </c>
      <c r="E163" s="180" t="s">
        <v>488</v>
      </c>
      <c r="F163" s="179">
        <v>9.1999999999999998E-2</v>
      </c>
      <c r="G163" s="180" t="s">
        <v>95</v>
      </c>
      <c r="H163" s="179">
        <v>0.10199999999999999</v>
      </c>
      <c r="I163" s="180" t="s">
        <v>499</v>
      </c>
      <c r="J163" s="179">
        <v>9.7000000000000003E-2</v>
      </c>
      <c r="K163" s="180" t="s">
        <v>146</v>
      </c>
    </row>
    <row r="164" spans="1:11">
      <c r="A164" s="10" t="s">
        <v>12</v>
      </c>
      <c r="B164" s="179">
        <v>0.14199999999999999</v>
      </c>
      <c r="C164" s="180" t="s">
        <v>107</v>
      </c>
      <c r="D164" s="179">
        <v>0.32600000000000001</v>
      </c>
      <c r="E164" s="180" t="s">
        <v>647</v>
      </c>
      <c r="F164" s="179">
        <v>0.11</v>
      </c>
      <c r="G164" s="180" t="s">
        <v>107</v>
      </c>
      <c r="H164" s="179">
        <v>0.115</v>
      </c>
      <c r="I164" s="180" t="s">
        <v>1813</v>
      </c>
      <c r="J164" s="179">
        <v>0.125</v>
      </c>
      <c r="K164" s="180" t="s">
        <v>152</v>
      </c>
    </row>
    <row r="165" spans="1:11">
      <c r="A165" s="177" t="s">
        <v>1964</v>
      </c>
      <c r="B165" s="179">
        <v>0.13600000000000001</v>
      </c>
      <c r="C165" s="180" t="s">
        <v>107</v>
      </c>
      <c r="D165" s="179">
        <v>0.32200000000000001</v>
      </c>
      <c r="E165" s="180" t="s">
        <v>647</v>
      </c>
      <c r="F165" s="179">
        <v>0.104</v>
      </c>
      <c r="G165" s="180" t="s">
        <v>149</v>
      </c>
      <c r="H165" s="179">
        <v>0.112</v>
      </c>
      <c r="I165" s="180" t="s">
        <v>1813</v>
      </c>
      <c r="J165" s="179">
        <v>0.11600000000000001</v>
      </c>
      <c r="K165" s="180" t="s">
        <v>152</v>
      </c>
    </row>
    <row r="166" spans="1:11">
      <c r="A166" s="178" t="s">
        <v>1965</v>
      </c>
      <c r="B166" s="179">
        <v>0.155</v>
      </c>
      <c r="C166" s="180" t="s">
        <v>592</v>
      </c>
      <c r="D166" s="179">
        <v>0.4</v>
      </c>
      <c r="E166" s="180" t="s">
        <v>1124</v>
      </c>
      <c r="F166" s="179">
        <v>0.113</v>
      </c>
      <c r="G166" s="180" t="s">
        <v>144</v>
      </c>
      <c r="H166" s="179">
        <v>0.127</v>
      </c>
      <c r="I166" s="180" t="s">
        <v>1015</v>
      </c>
      <c r="J166" s="179">
        <v>0.14299999999999999</v>
      </c>
      <c r="K166" s="180" t="s">
        <v>584</v>
      </c>
    </row>
    <row r="167" spans="1:11">
      <c r="A167" s="178" t="s">
        <v>1966</v>
      </c>
      <c r="B167" s="179">
        <v>0.129</v>
      </c>
      <c r="C167" s="180" t="s">
        <v>145</v>
      </c>
      <c r="D167" s="179">
        <v>0.29199999999999998</v>
      </c>
      <c r="E167" s="180" t="s">
        <v>575</v>
      </c>
      <c r="F167" s="179">
        <v>0.1</v>
      </c>
      <c r="G167" s="180" t="s">
        <v>145</v>
      </c>
      <c r="H167" s="179">
        <v>0.105</v>
      </c>
      <c r="I167" s="180" t="s">
        <v>551</v>
      </c>
      <c r="J167" s="179">
        <v>0.106</v>
      </c>
      <c r="K167" s="180" t="s">
        <v>102</v>
      </c>
    </row>
    <row r="168" spans="1:11">
      <c r="A168" s="10" t="s">
        <v>1967</v>
      </c>
      <c r="B168" s="179">
        <v>9.6000000000000002E-2</v>
      </c>
      <c r="C168" s="180" t="s">
        <v>119</v>
      </c>
      <c r="D168" s="179">
        <v>0.14899999999999999</v>
      </c>
      <c r="E168" s="180" t="s">
        <v>492</v>
      </c>
      <c r="F168" s="179">
        <v>8.6999999999999994E-2</v>
      </c>
      <c r="G168" s="180" t="s">
        <v>95</v>
      </c>
      <c r="H168" s="179">
        <v>9.8000000000000004E-2</v>
      </c>
      <c r="I168" s="180" t="s">
        <v>148</v>
      </c>
      <c r="J168" s="179">
        <v>8.8999999999999996E-2</v>
      </c>
      <c r="K168" s="180" t="s">
        <v>107</v>
      </c>
    </row>
    <row r="169" spans="1:11">
      <c r="A169" s="10" t="s">
        <v>1968</v>
      </c>
      <c r="B169" s="179">
        <v>0.10100000000000001</v>
      </c>
      <c r="C169" s="180" t="s">
        <v>125</v>
      </c>
      <c r="D169" s="179">
        <v>0.17599999999999999</v>
      </c>
      <c r="E169" s="180" t="s">
        <v>144</v>
      </c>
      <c r="F169" s="179">
        <v>8.7999999999999995E-2</v>
      </c>
      <c r="G169" s="180" t="s">
        <v>95</v>
      </c>
      <c r="H169" s="179">
        <v>0.107</v>
      </c>
      <c r="I169" s="180" t="s">
        <v>499</v>
      </c>
      <c r="J169" s="179">
        <v>8.7999999999999995E-2</v>
      </c>
      <c r="K169" s="180" t="s">
        <v>149</v>
      </c>
    </row>
    <row r="170" spans="1:11">
      <c r="A170" s="10" t="s">
        <v>1969</v>
      </c>
      <c r="B170" s="179">
        <v>7.8E-2</v>
      </c>
      <c r="C170" s="180" t="s">
        <v>98</v>
      </c>
      <c r="D170" s="179">
        <v>6.6000000000000003E-2</v>
      </c>
      <c r="E170" s="180" t="s">
        <v>492</v>
      </c>
      <c r="F170" s="179">
        <v>0.08</v>
      </c>
      <c r="G170" s="180" t="s">
        <v>97</v>
      </c>
      <c r="H170" s="179">
        <v>6.8000000000000005E-2</v>
      </c>
      <c r="I170" s="180" t="s">
        <v>497</v>
      </c>
      <c r="J170" s="179">
        <v>9.0999999999999998E-2</v>
      </c>
      <c r="K170" s="180" t="s">
        <v>502</v>
      </c>
    </row>
    <row r="171" spans="1:11">
      <c r="A171" s="10" t="s">
        <v>1970</v>
      </c>
      <c r="B171" s="179">
        <v>7.3999999999999996E-2</v>
      </c>
      <c r="C171" s="180" t="s">
        <v>95</v>
      </c>
      <c r="D171" s="179">
        <v>0.158</v>
      </c>
      <c r="E171" s="180" t="s">
        <v>759</v>
      </c>
      <c r="F171" s="179">
        <v>5.8999999999999997E-2</v>
      </c>
      <c r="G171" s="180" t="s">
        <v>94</v>
      </c>
      <c r="H171" s="179">
        <v>7.1999999999999995E-2</v>
      </c>
      <c r="I171" s="180" t="s">
        <v>488</v>
      </c>
      <c r="J171" s="179">
        <v>7.0000000000000007E-2</v>
      </c>
      <c r="K171" s="180" t="s">
        <v>148</v>
      </c>
    </row>
    <row r="172" spans="1:11">
      <c r="A172" s="10" t="s">
        <v>1971</v>
      </c>
      <c r="B172" s="179">
        <v>0.252</v>
      </c>
      <c r="C172" s="180" t="s">
        <v>131</v>
      </c>
      <c r="D172" s="179">
        <v>0.30499999999999999</v>
      </c>
      <c r="E172" s="180" t="s">
        <v>759</v>
      </c>
      <c r="F172" s="179">
        <v>0.246</v>
      </c>
      <c r="G172" s="180" t="s">
        <v>149</v>
      </c>
      <c r="H172" s="179">
        <v>0.23499999999999999</v>
      </c>
      <c r="I172" s="180" t="s">
        <v>1189</v>
      </c>
      <c r="J172" s="179">
        <v>0.218</v>
      </c>
      <c r="K172" s="180" t="s">
        <v>473</v>
      </c>
    </row>
    <row r="174" spans="1:11">
      <c r="A174" s="1642" t="s">
        <v>1974</v>
      </c>
      <c r="B174" s="1642"/>
      <c r="C174" s="1642"/>
      <c r="D174" s="1642"/>
      <c r="E174" s="1642"/>
      <c r="F174" s="1642"/>
      <c r="G174" s="1642"/>
      <c r="H174" s="1642"/>
      <c r="I174" s="1642"/>
      <c r="J174" s="1642"/>
      <c r="K174" s="1642"/>
    </row>
    <row r="177" spans="1:13">
      <c r="A177" s="1677" t="s">
        <v>3352</v>
      </c>
      <c r="B177" s="1677"/>
      <c r="C177" s="1677"/>
      <c r="D177" s="1677"/>
      <c r="E177" s="1677"/>
      <c r="F177" s="1677"/>
      <c r="G177" s="1677"/>
      <c r="H177" s="1677"/>
      <c r="I177" s="1677"/>
      <c r="J177" s="1677"/>
      <c r="K177" s="1677"/>
    </row>
    <row r="179" spans="1:13" ht="17.5">
      <c r="A179" s="1718" t="s">
        <v>3194</v>
      </c>
      <c r="B179" s="1720" t="s">
        <v>15</v>
      </c>
      <c r="C179" s="1721"/>
      <c r="D179" s="1724" t="s">
        <v>3164</v>
      </c>
      <c r="E179" s="1725"/>
      <c r="F179" s="1725"/>
      <c r="G179" s="1725"/>
      <c r="H179" s="1725"/>
      <c r="I179" s="1725"/>
      <c r="J179" s="1725"/>
      <c r="K179" s="1725"/>
      <c r="L179" s="440"/>
    </row>
    <row r="180" spans="1:13" ht="17.5">
      <c r="A180" s="1718"/>
      <c r="B180" s="1722"/>
      <c r="C180" s="1723"/>
      <c r="D180" s="1726" t="s">
        <v>418</v>
      </c>
      <c r="E180" s="1727"/>
      <c r="F180" s="1728" t="s">
        <v>401</v>
      </c>
      <c r="G180" s="1729"/>
      <c r="H180" s="1728" t="s">
        <v>425</v>
      </c>
      <c r="I180" s="1729"/>
      <c r="J180" s="1728" t="s">
        <v>402</v>
      </c>
      <c r="K180" s="1730"/>
      <c r="L180" s="440"/>
    </row>
    <row r="181" spans="1:13" s="44" customFormat="1" ht="27.5">
      <c r="A181" s="1719"/>
      <c r="B181" s="45" t="s">
        <v>4</v>
      </c>
      <c r="C181" s="47" t="s">
        <v>1957</v>
      </c>
      <c r="D181" s="45" t="s">
        <v>4</v>
      </c>
      <c r="E181" s="47" t="s">
        <v>1957</v>
      </c>
      <c r="F181" s="45" t="s">
        <v>4</v>
      </c>
      <c r="G181" s="47" t="s">
        <v>1957</v>
      </c>
      <c r="H181" s="45" t="s">
        <v>4</v>
      </c>
      <c r="I181" s="47" t="s">
        <v>1957</v>
      </c>
      <c r="J181" s="45" t="s">
        <v>4</v>
      </c>
      <c r="K181" s="48" t="s">
        <v>1957</v>
      </c>
      <c r="L181" s="442"/>
      <c r="M181" s="260"/>
    </row>
    <row r="182" spans="1:13">
      <c r="A182" s="63" t="s">
        <v>1958</v>
      </c>
      <c r="B182" s="65">
        <v>7.8E-2</v>
      </c>
      <c r="C182" s="5" t="s">
        <v>95</v>
      </c>
      <c r="D182" s="65">
        <v>0.126</v>
      </c>
      <c r="E182" s="5" t="s">
        <v>456</v>
      </c>
      <c r="F182" s="181">
        <v>6.6000000000000003E-2</v>
      </c>
      <c r="G182" s="182" t="s">
        <v>94</v>
      </c>
      <c r="H182" s="181">
        <v>7.9000000000000001E-2</v>
      </c>
      <c r="I182" s="182" t="s">
        <v>502</v>
      </c>
      <c r="J182" s="181">
        <v>9.2999999999999999E-2</v>
      </c>
      <c r="K182" s="182" t="s">
        <v>592</v>
      </c>
    </row>
    <row r="183" spans="1:13">
      <c r="A183" s="10" t="s">
        <v>1959</v>
      </c>
      <c r="B183" s="11">
        <v>0.11600000000000001</v>
      </c>
      <c r="C183" s="7" t="s">
        <v>97</v>
      </c>
      <c r="D183" s="11">
        <v>0.2</v>
      </c>
      <c r="E183" s="7" t="s">
        <v>920</v>
      </c>
      <c r="F183" s="183">
        <v>9.6000000000000002E-2</v>
      </c>
      <c r="G183" s="184" t="s">
        <v>105</v>
      </c>
      <c r="H183" s="183">
        <v>6.5000000000000002E-2</v>
      </c>
      <c r="I183" s="184" t="s">
        <v>759</v>
      </c>
      <c r="J183" s="183">
        <v>0.161</v>
      </c>
      <c r="K183" s="184" t="s">
        <v>102</v>
      </c>
    </row>
    <row r="184" spans="1:13">
      <c r="A184" s="177" t="s">
        <v>1960</v>
      </c>
      <c r="B184" s="11">
        <v>9.1999999999999998E-2</v>
      </c>
      <c r="C184" s="7" t="s">
        <v>456</v>
      </c>
      <c r="D184" s="11">
        <v>0.17499999999999999</v>
      </c>
      <c r="E184" s="7" t="s">
        <v>486</v>
      </c>
      <c r="F184" s="183">
        <v>6.8000000000000005E-2</v>
      </c>
      <c r="G184" s="184" t="s">
        <v>563</v>
      </c>
      <c r="H184" s="183">
        <v>2.5999999999999999E-2</v>
      </c>
      <c r="I184" s="184" t="s">
        <v>152</v>
      </c>
      <c r="J184" s="183">
        <v>0.193</v>
      </c>
      <c r="K184" s="184" t="s">
        <v>934</v>
      </c>
    </row>
    <row r="185" spans="1:13">
      <c r="A185" s="10" t="s">
        <v>1961</v>
      </c>
      <c r="B185" s="11">
        <v>0.05</v>
      </c>
      <c r="C185" s="7" t="s">
        <v>95</v>
      </c>
      <c r="D185" s="11">
        <v>8.2000000000000003E-2</v>
      </c>
      <c r="E185" s="7" t="s">
        <v>143</v>
      </c>
      <c r="F185" s="183">
        <v>4.1000000000000002E-2</v>
      </c>
      <c r="G185" s="184" t="s">
        <v>95</v>
      </c>
      <c r="H185" s="183">
        <v>5.6000000000000001E-2</v>
      </c>
      <c r="I185" s="184" t="s">
        <v>483</v>
      </c>
      <c r="J185" s="183">
        <v>5.8999999999999997E-2</v>
      </c>
      <c r="K185" s="184" t="s">
        <v>499</v>
      </c>
    </row>
    <row r="186" spans="1:13">
      <c r="A186" s="177" t="s">
        <v>1959</v>
      </c>
      <c r="B186" s="11">
        <v>6.6000000000000003E-2</v>
      </c>
      <c r="C186" s="7" t="s">
        <v>110</v>
      </c>
      <c r="D186" s="11">
        <v>0.11600000000000001</v>
      </c>
      <c r="E186" s="7" t="s">
        <v>694</v>
      </c>
      <c r="F186" s="183">
        <v>5.5E-2</v>
      </c>
      <c r="G186" s="184" t="s">
        <v>105</v>
      </c>
      <c r="H186" s="183">
        <v>3.7999999999999999E-2</v>
      </c>
      <c r="I186" s="184" t="s">
        <v>316</v>
      </c>
      <c r="J186" s="183">
        <v>9.4E-2</v>
      </c>
      <c r="K186" s="184" t="s">
        <v>528</v>
      </c>
    </row>
    <row r="187" spans="1:13">
      <c r="A187" s="178" t="s">
        <v>1960</v>
      </c>
      <c r="B187" s="11">
        <v>3.9E-2</v>
      </c>
      <c r="C187" s="7" t="s">
        <v>143</v>
      </c>
      <c r="D187" s="11">
        <v>2.4E-2</v>
      </c>
      <c r="E187" s="7" t="s">
        <v>102</v>
      </c>
      <c r="F187" s="183">
        <v>3.3000000000000002E-2</v>
      </c>
      <c r="G187" s="184" t="s">
        <v>143</v>
      </c>
      <c r="H187" s="183">
        <v>0</v>
      </c>
      <c r="I187" s="184" t="s">
        <v>1562</v>
      </c>
      <c r="J187" s="183">
        <v>0.109</v>
      </c>
      <c r="K187" s="184" t="s">
        <v>1119</v>
      </c>
    </row>
    <row r="188" spans="1:13">
      <c r="A188" s="10" t="s">
        <v>1962</v>
      </c>
      <c r="B188" s="11">
        <v>0.189</v>
      </c>
      <c r="C188" s="7" t="s">
        <v>147</v>
      </c>
      <c r="D188" s="11">
        <v>0.313</v>
      </c>
      <c r="E188" s="7" t="s">
        <v>907</v>
      </c>
      <c r="F188" s="183">
        <v>0.16200000000000001</v>
      </c>
      <c r="G188" s="184" t="s">
        <v>147</v>
      </c>
      <c r="H188" s="183">
        <v>0.17199999999999999</v>
      </c>
      <c r="I188" s="184" t="s">
        <v>1072</v>
      </c>
      <c r="J188" s="183">
        <v>0.216</v>
      </c>
      <c r="K188" s="184" t="s">
        <v>584</v>
      </c>
    </row>
    <row r="189" spans="1:13">
      <c r="A189" s="177" t="s">
        <v>1959</v>
      </c>
      <c r="B189" s="11">
        <v>0.26800000000000002</v>
      </c>
      <c r="C189" s="7" t="s">
        <v>101</v>
      </c>
      <c r="D189" s="11">
        <v>0.42199999999999999</v>
      </c>
      <c r="E189" s="7" t="s">
        <v>780</v>
      </c>
      <c r="F189" s="183">
        <v>0.23</v>
      </c>
      <c r="G189" s="184" t="s">
        <v>473</v>
      </c>
      <c r="H189" s="183">
        <v>0.129</v>
      </c>
      <c r="I189" s="184" t="s">
        <v>1057</v>
      </c>
      <c r="J189" s="183">
        <v>0.318</v>
      </c>
      <c r="K189" s="184" t="s">
        <v>992</v>
      </c>
    </row>
    <row r="190" spans="1:13">
      <c r="A190" s="178" t="s">
        <v>1960</v>
      </c>
      <c r="B190" s="11">
        <v>0.315</v>
      </c>
      <c r="C190" s="7" t="s">
        <v>486</v>
      </c>
      <c r="D190" s="11">
        <v>0.36799999999999999</v>
      </c>
      <c r="E190" s="7" t="s">
        <v>1186</v>
      </c>
      <c r="F190" s="183">
        <v>0.25800000000000001</v>
      </c>
      <c r="G190" s="184" t="s">
        <v>1275</v>
      </c>
      <c r="H190" s="183">
        <v>0</v>
      </c>
      <c r="I190" s="184" t="s">
        <v>1975</v>
      </c>
      <c r="J190" s="183">
        <v>0.67200000000000004</v>
      </c>
      <c r="K190" s="184" t="s">
        <v>1623</v>
      </c>
    </row>
    <row r="191" spans="1:13">
      <c r="A191" s="22"/>
      <c r="B191" s="11"/>
      <c r="C191" s="7"/>
      <c r="D191" s="11"/>
      <c r="E191" s="7"/>
      <c r="F191" s="183"/>
      <c r="G191" s="184"/>
      <c r="H191" s="183"/>
      <c r="I191" s="184"/>
      <c r="J191" s="183"/>
      <c r="K191" s="184"/>
    </row>
    <row r="192" spans="1:13">
      <c r="A192" s="22" t="s">
        <v>1963</v>
      </c>
      <c r="B192" s="11">
        <v>0.114</v>
      </c>
      <c r="C192" s="7" t="s">
        <v>94</v>
      </c>
      <c r="D192" s="11">
        <v>0.17899999999999999</v>
      </c>
      <c r="E192" s="7" t="s">
        <v>499</v>
      </c>
      <c r="F192" s="183">
        <v>9.7000000000000003E-2</v>
      </c>
      <c r="G192" s="184" t="s">
        <v>95</v>
      </c>
      <c r="H192" s="183">
        <v>0.11899999999999999</v>
      </c>
      <c r="I192" s="184" t="s">
        <v>499</v>
      </c>
      <c r="J192" s="183">
        <v>0.13200000000000001</v>
      </c>
      <c r="K192" s="184" t="s">
        <v>144</v>
      </c>
    </row>
    <row r="193" spans="1:11">
      <c r="A193" s="10" t="s">
        <v>12</v>
      </c>
      <c r="B193" s="11">
        <v>0.14699999999999999</v>
      </c>
      <c r="C193" s="7" t="s">
        <v>109</v>
      </c>
      <c r="D193" s="11">
        <v>0.23599999999999999</v>
      </c>
      <c r="E193" s="7" t="s">
        <v>536</v>
      </c>
      <c r="F193" s="183">
        <v>0.127</v>
      </c>
      <c r="G193" s="184" t="s">
        <v>107</v>
      </c>
      <c r="H193" s="183">
        <v>0.111</v>
      </c>
      <c r="I193" s="184" t="s">
        <v>100</v>
      </c>
      <c r="J193" s="183">
        <v>0.18</v>
      </c>
      <c r="K193" s="184" t="s">
        <v>681</v>
      </c>
    </row>
    <row r="194" spans="1:11">
      <c r="A194" s="177" t="s">
        <v>1964</v>
      </c>
      <c r="B194" s="11">
        <v>0.14399999999999999</v>
      </c>
      <c r="C194" s="7" t="s">
        <v>109</v>
      </c>
      <c r="D194" s="11">
        <v>0.23599999999999999</v>
      </c>
      <c r="E194" s="7" t="s">
        <v>536</v>
      </c>
      <c r="F194" s="183">
        <v>0.123</v>
      </c>
      <c r="G194" s="184" t="s">
        <v>109</v>
      </c>
      <c r="H194" s="183">
        <v>9.8000000000000004E-2</v>
      </c>
      <c r="I194" s="184" t="s">
        <v>101</v>
      </c>
      <c r="J194" s="183">
        <v>0.17699999999999999</v>
      </c>
      <c r="K194" s="184" t="s">
        <v>152</v>
      </c>
    </row>
    <row r="195" spans="1:11">
      <c r="A195" s="178" t="s">
        <v>1965</v>
      </c>
      <c r="B195" s="11">
        <v>0.13800000000000001</v>
      </c>
      <c r="C195" s="7" t="s">
        <v>148</v>
      </c>
      <c r="D195" s="11">
        <v>0.218</v>
      </c>
      <c r="E195" s="7" t="s">
        <v>1545</v>
      </c>
      <c r="F195" s="183">
        <v>0.11700000000000001</v>
      </c>
      <c r="G195" s="184" t="s">
        <v>592</v>
      </c>
      <c r="H195" s="183">
        <v>8.7999999999999995E-2</v>
      </c>
      <c r="I195" s="184" t="s">
        <v>541</v>
      </c>
      <c r="J195" s="183">
        <v>0.20599999999999999</v>
      </c>
      <c r="K195" s="184" t="s">
        <v>679</v>
      </c>
    </row>
    <row r="196" spans="1:11">
      <c r="A196" s="178" t="s">
        <v>1966</v>
      </c>
      <c r="B196" s="11">
        <v>0.14599999999999999</v>
      </c>
      <c r="C196" s="7" t="s">
        <v>145</v>
      </c>
      <c r="D196" s="11">
        <v>0.24299999999999999</v>
      </c>
      <c r="E196" s="7" t="s">
        <v>539</v>
      </c>
      <c r="F196" s="183">
        <v>0.125</v>
      </c>
      <c r="G196" s="184" t="s">
        <v>149</v>
      </c>
      <c r="H196" s="183">
        <v>0.10199999999999999</v>
      </c>
      <c r="I196" s="184" t="s">
        <v>101</v>
      </c>
      <c r="J196" s="183">
        <v>0.16600000000000001</v>
      </c>
      <c r="K196" s="184" t="s">
        <v>116</v>
      </c>
    </row>
    <row r="197" spans="1:11">
      <c r="A197" s="10" t="s">
        <v>1967</v>
      </c>
      <c r="B197" s="11">
        <v>0.104</v>
      </c>
      <c r="C197" s="7" t="s">
        <v>125</v>
      </c>
      <c r="D197" s="11">
        <v>0.16300000000000001</v>
      </c>
      <c r="E197" s="7" t="s">
        <v>592</v>
      </c>
      <c r="F197" s="183">
        <v>8.8999999999999996E-2</v>
      </c>
      <c r="G197" s="184" t="s">
        <v>125</v>
      </c>
      <c r="H197" s="183">
        <v>0.122</v>
      </c>
      <c r="I197" s="184" t="s">
        <v>497</v>
      </c>
      <c r="J197" s="183">
        <v>0.11899999999999999</v>
      </c>
      <c r="K197" s="184" t="s">
        <v>148</v>
      </c>
    </row>
    <row r="198" spans="1:11">
      <c r="A198" s="10" t="s">
        <v>1968</v>
      </c>
      <c r="B198" s="11">
        <v>0.11</v>
      </c>
      <c r="C198" s="7" t="s">
        <v>95</v>
      </c>
      <c r="D198" s="11">
        <v>0.18099999999999999</v>
      </c>
      <c r="E198" s="7" t="s">
        <v>499</v>
      </c>
      <c r="F198" s="183">
        <v>9.1999999999999998E-2</v>
      </c>
      <c r="G198" s="184" t="s">
        <v>95</v>
      </c>
      <c r="H198" s="183">
        <v>0.13100000000000001</v>
      </c>
      <c r="I198" s="184" t="s">
        <v>483</v>
      </c>
      <c r="J198" s="183">
        <v>0.124</v>
      </c>
      <c r="K198" s="184" t="s">
        <v>143</v>
      </c>
    </row>
    <row r="199" spans="1:11">
      <c r="A199" s="10" t="s">
        <v>1969</v>
      </c>
      <c r="B199" s="11">
        <v>8.2000000000000003E-2</v>
      </c>
      <c r="C199" s="7" t="s">
        <v>96</v>
      </c>
      <c r="D199" s="11">
        <v>0.1</v>
      </c>
      <c r="E199" s="7" t="s">
        <v>563</v>
      </c>
      <c r="F199" s="183">
        <v>7.4999999999999997E-2</v>
      </c>
      <c r="G199" s="184" t="s">
        <v>97</v>
      </c>
      <c r="H199" s="183">
        <v>8.7999999999999995E-2</v>
      </c>
      <c r="I199" s="184" t="s">
        <v>103</v>
      </c>
      <c r="J199" s="183">
        <v>0.1</v>
      </c>
      <c r="K199" s="184" t="s">
        <v>483</v>
      </c>
    </row>
    <row r="200" spans="1:11">
      <c r="A200" s="10" t="s">
        <v>1970</v>
      </c>
      <c r="B200" s="11">
        <v>8.5999999999999993E-2</v>
      </c>
      <c r="C200" s="7" t="s">
        <v>94</v>
      </c>
      <c r="D200" s="11">
        <v>0.14599999999999999</v>
      </c>
      <c r="E200" s="7" t="s">
        <v>156</v>
      </c>
      <c r="F200" s="183">
        <v>7.0000000000000007E-2</v>
      </c>
      <c r="G200" s="184" t="s">
        <v>94</v>
      </c>
      <c r="H200" s="183">
        <v>8.4000000000000005E-2</v>
      </c>
      <c r="I200" s="184" t="s">
        <v>456</v>
      </c>
      <c r="J200" s="183">
        <v>0.112</v>
      </c>
      <c r="K200" s="184" t="s">
        <v>563</v>
      </c>
    </row>
    <row r="201" spans="1:11">
      <c r="A201" s="10" t="s">
        <v>1971</v>
      </c>
      <c r="B201" s="11">
        <v>0.24199999999999999</v>
      </c>
      <c r="C201" s="7" t="s">
        <v>131</v>
      </c>
      <c r="D201" s="11">
        <v>0.313</v>
      </c>
      <c r="E201" s="7" t="s">
        <v>650</v>
      </c>
      <c r="F201" s="183">
        <v>0.22900000000000001</v>
      </c>
      <c r="G201" s="184" t="s">
        <v>145</v>
      </c>
      <c r="H201" s="183">
        <v>0.28999999999999998</v>
      </c>
      <c r="I201" s="184" t="s">
        <v>551</v>
      </c>
      <c r="J201" s="183">
        <v>0.20799999999999999</v>
      </c>
      <c r="K201" s="184" t="s">
        <v>156</v>
      </c>
    </row>
    <row r="203" spans="1:11">
      <c r="A203" s="1642" t="s">
        <v>1976</v>
      </c>
      <c r="B203" s="1642"/>
      <c r="C203" s="1642"/>
      <c r="D203" s="1642"/>
      <c r="E203" s="1642"/>
      <c r="F203" s="1642"/>
      <c r="G203" s="1642"/>
      <c r="H203" s="1642"/>
      <c r="I203" s="1642"/>
      <c r="J203" s="1642"/>
      <c r="K203" s="1642"/>
    </row>
  </sheetData>
  <mergeCells count="65">
    <mergeCell ref="A87:K87"/>
    <mergeCell ref="A90:K90"/>
    <mergeCell ref="A92:A94"/>
    <mergeCell ref="B92:C93"/>
    <mergeCell ref="D92:K92"/>
    <mergeCell ref="D93:E93"/>
    <mergeCell ref="F93:G93"/>
    <mergeCell ref="H93:I93"/>
    <mergeCell ref="J93:K93"/>
    <mergeCell ref="A31:K31"/>
    <mergeCell ref="D34:E34"/>
    <mergeCell ref="F34:G34"/>
    <mergeCell ref="H34:I34"/>
    <mergeCell ref="J34:K34"/>
    <mergeCell ref="D33:K33"/>
    <mergeCell ref="B33:C34"/>
    <mergeCell ref="A33:A35"/>
    <mergeCell ref="A56:K56"/>
    <mergeCell ref="A58:K58"/>
    <mergeCell ref="A61:K61"/>
    <mergeCell ref="A63:A65"/>
    <mergeCell ref="B63:C64"/>
    <mergeCell ref="D63:K63"/>
    <mergeCell ref="D64:E64"/>
    <mergeCell ref="F64:G64"/>
    <mergeCell ref="H64:I64"/>
    <mergeCell ref="J64:K64"/>
    <mergeCell ref="A116:K116"/>
    <mergeCell ref="A119:K119"/>
    <mergeCell ref="A121:A123"/>
    <mergeCell ref="B121:C122"/>
    <mergeCell ref="D121:K121"/>
    <mergeCell ref="D122:E122"/>
    <mergeCell ref="F122:G122"/>
    <mergeCell ref="H122:I122"/>
    <mergeCell ref="J122:K122"/>
    <mergeCell ref="A145:K145"/>
    <mergeCell ref="A148:K148"/>
    <mergeCell ref="A150:A152"/>
    <mergeCell ref="B150:C151"/>
    <mergeCell ref="D150:K150"/>
    <mergeCell ref="D151:E151"/>
    <mergeCell ref="F151:G151"/>
    <mergeCell ref="H151:I151"/>
    <mergeCell ref="J151:K151"/>
    <mergeCell ref="A203:K203"/>
    <mergeCell ref="A174:K174"/>
    <mergeCell ref="A177:K177"/>
    <mergeCell ref="A179:A181"/>
    <mergeCell ref="B179:C180"/>
    <mergeCell ref="D179:K179"/>
    <mergeCell ref="D180:E180"/>
    <mergeCell ref="F180:G180"/>
    <mergeCell ref="H180:I180"/>
    <mergeCell ref="J180:K180"/>
    <mergeCell ref="A26:K26"/>
    <mergeCell ref="A28:K28"/>
    <mergeCell ref="A1:K1"/>
    <mergeCell ref="A3:A5"/>
    <mergeCell ref="B3:C4"/>
    <mergeCell ref="D3:K3"/>
    <mergeCell ref="D4:E4"/>
    <mergeCell ref="F4:G4"/>
    <mergeCell ref="H4:I4"/>
    <mergeCell ref="J4:K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360"/>
  <sheetViews>
    <sheetView workbookViewId="0">
      <selection sqref="A1:XFD1048576"/>
    </sheetView>
  </sheetViews>
  <sheetFormatPr defaultColWidth="9" defaultRowHeight="14"/>
  <cols>
    <col min="1" max="1" width="43.9140625" style="260" customWidth="1"/>
    <col min="2" max="7" width="9.58203125" style="260" customWidth="1"/>
    <col min="8" max="8" width="9" style="260"/>
    <col min="9" max="9" width="43.9140625" style="260" customWidth="1"/>
    <col min="10" max="16" width="9" style="260"/>
    <col min="17" max="17" width="43.9140625" style="260" customWidth="1"/>
    <col min="18" max="24" width="9" style="260"/>
    <col min="25" max="25" width="46.9140625" style="260" customWidth="1"/>
    <col min="26" max="32" width="9" style="260"/>
    <col min="33" max="33" width="50.83203125" style="260" customWidth="1"/>
    <col min="34" max="40" width="9" style="260"/>
    <col min="41" max="41" width="50.75" style="260" customWidth="1"/>
    <col min="42" max="48" width="9" style="260"/>
    <col min="49" max="49" width="47.25" style="260" customWidth="1"/>
    <col min="50" max="16384" width="9" style="260"/>
  </cols>
  <sheetData>
    <row r="1" spans="1:55" ht="25">
      <c r="A1" s="1660" t="s">
        <v>4106</v>
      </c>
      <c r="B1" s="1660"/>
      <c r="C1" s="1660"/>
      <c r="D1" s="1660"/>
      <c r="E1" s="1660"/>
      <c r="F1" s="1660"/>
      <c r="G1" s="1660"/>
      <c r="H1" s="465"/>
      <c r="I1" s="1677" t="s">
        <v>4107</v>
      </c>
      <c r="J1" s="1677"/>
      <c r="K1" s="1677"/>
      <c r="L1" s="1677"/>
      <c r="M1" s="1677"/>
      <c r="N1" s="1677"/>
      <c r="O1" s="1677"/>
      <c r="Q1" s="1677" t="s">
        <v>3389</v>
      </c>
      <c r="R1" s="1677"/>
      <c r="S1" s="1677"/>
      <c r="T1" s="1677"/>
      <c r="U1" s="1677"/>
      <c r="V1" s="1677"/>
      <c r="W1" s="1677"/>
      <c r="Y1" s="1677" t="s">
        <v>3345</v>
      </c>
      <c r="Z1" s="1677"/>
      <c r="AA1" s="1677"/>
      <c r="AB1" s="1677"/>
      <c r="AC1" s="1677"/>
      <c r="AD1" s="1677"/>
      <c r="AE1" s="1677"/>
      <c r="AG1" s="1677" t="s">
        <v>3346</v>
      </c>
      <c r="AH1" s="1677"/>
      <c r="AI1" s="1677"/>
      <c r="AJ1" s="1677"/>
      <c r="AK1" s="1677"/>
      <c r="AL1" s="1677"/>
      <c r="AM1" s="1677"/>
      <c r="AO1" s="1677" t="s">
        <v>3347</v>
      </c>
      <c r="AP1" s="1677"/>
      <c r="AQ1" s="1677"/>
      <c r="AR1" s="1677"/>
      <c r="AS1" s="1677"/>
      <c r="AT1" s="1677"/>
      <c r="AU1" s="1677"/>
      <c r="AW1" s="1677" t="s">
        <v>3348</v>
      </c>
      <c r="AX1" s="1677"/>
      <c r="AY1" s="1677"/>
      <c r="AZ1" s="1677"/>
      <c r="BA1" s="1677"/>
      <c r="BB1" s="1677"/>
      <c r="BC1" s="1677"/>
    </row>
    <row r="3" spans="1:55" s="15" customFormat="1" ht="18" customHeight="1">
      <c r="A3" s="1752" t="s">
        <v>1977</v>
      </c>
      <c r="B3" s="1748" t="s">
        <v>15</v>
      </c>
      <c r="C3" s="1749"/>
      <c r="D3" s="1749"/>
      <c r="E3" s="1749"/>
      <c r="F3" s="1749"/>
      <c r="G3" s="1750"/>
      <c r="I3" s="1753" t="s">
        <v>1977</v>
      </c>
      <c r="J3" s="1748" t="s">
        <v>15</v>
      </c>
      <c r="K3" s="1749"/>
      <c r="L3" s="1749"/>
      <c r="M3" s="1749"/>
      <c r="N3" s="1749"/>
      <c r="O3" s="1750"/>
      <c r="Q3" s="1751" t="s">
        <v>1977</v>
      </c>
      <c r="R3" s="1748" t="s">
        <v>15</v>
      </c>
      <c r="S3" s="1749"/>
      <c r="T3" s="1749"/>
      <c r="U3" s="1749"/>
      <c r="V3" s="1749"/>
      <c r="W3" s="1750"/>
      <c r="Y3" s="1744" t="s">
        <v>1977</v>
      </c>
      <c r="Z3" s="1745" t="s">
        <v>15</v>
      </c>
      <c r="AA3" s="1746"/>
      <c r="AB3" s="1746"/>
      <c r="AC3" s="1746"/>
      <c r="AD3" s="1746"/>
      <c r="AE3" s="1747"/>
      <c r="AG3" s="1744" t="s">
        <v>1977</v>
      </c>
      <c r="AH3" s="1745" t="s">
        <v>15</v>
      </c>
      <c r="AI3" s="1746"/>
      <c r="AJ3" s="1746"/>
      <c r="AK3" s="1746"/>
      <c r="AL3" s="1746"/>
      <c r="AM3" s="1747"/>
      <c r="AO3" s="1744" t="s">
        <v>1977</v>
      </c>
      <c r="AP3" s="1745" t="s">
        <v>15</v>
      </c>
      <c r="AQ3" s="1746"/>
      <c r="AR3" s="1746"/>
      <c r="AS3" s="1746"/>
      <c r="AT3" s="1746"/>
      <c r="AU3" s="1747"/>
      <c r="AW3" s="1744" t="s">
        <v>1977</v>
      </c>
      <c r="AX3" s="1745" t="s">
        <v>15</v>
      </c>
      <c r="AY3" s="1746"/>
      <c r="AZ3" s="1746"/>
      <c r="BA3" s="1746"/>
      <c r="BB3" s="1746"/>
      <c r="BC3" s="1747"/>
    </row>
    <row r="4" spans="1:55" s="15" customFormat="1" ht="31.5" customHeight="1">
      <c r="A4" s="1646"/>
      <c r="B4" s="1740" t="s">
        <v>14</v>
      </c>
      <c r="C4" s="1657"/>
      <c r="D4" s="1740" t="s">
        <v>3186</v>
      </c>
      <c r="E4" s="1657"/>
      <c r="F4" s="1740" t="s">
        <v>3187</v>
      </c>
      <c r="G4" s="1676"/>
      <c r="H4" s="570"/>
      <c r="I4" s="1679"/>
      <c r="J4" s="1651" t="s">
        <v>14</v>
      </c>
      <c r="K4" s="1653"/>
      <c r="L4" s="1651" t="s">
        <v>3186</v>
      </c>
      <c r="M4" s="1653"/>
      <c r="N4" s="1651" t="s">
        <v>3187</v>
      </c>
      <c r="O4" s="1654"/>
      <c r="Q4" s="1670"/>
      <c r="R4" s="1651" t="s">
        <v>14</v>
      </c>
      <c r="S4" s="1653"/>
      <c r="T4" s="1651" t="s">
        <v>3186</v>
      </c>
      <c r="U4" s="1653"/>
      <c r="V4" s="1651" t="s">
        <v>3187</v>
      </c>
      <c r="W4" s="1654"/>
      <c r="Y4" s="1682"/>
      <c r="Z4" s="1689" t="s">
        <v>14</v>
      </c>
      <c r="AA4" s="1691"/>
      <c r="AB4" s="1689" t="s">
        <v>3186</v>
      </c>
      <c r="AC4" s="1691"/>
      <c r="AD4" s="1689" t="s">
        <v>3187</v>
      </c>
      <c r="AE4" s="1695"/>
      <c r="AG4" s="1682"/>
      <c r="AH4" s="1689" t="s">
        <v>14</v>
      </c>
      <c r="AI4" s="1691"/>
      <c r="AJ4" s="1689" t="s">
        <v>3186</v>
      </c>
      <c r="AK4" s="1691"/>
      <c r="AL4" s="1689" t="s">
        <v>3187</v>
      </c>
      <c r="AM4" s="1695"/>
      <c r="AO4" s="1682"/>
      <c r="AP4" s="1689" t="s">
        <v>14</v>
      </c>
      <c r="AQ4" s="1691"/>
      <c r="AR4" s="1689" t="s">
        <v>3186</v>
      </c>
      <c r="AS4" s="1691"/>
      <c r="AT4" s="1689" t="s">
        <v>3187</v>
      </c>
      <c r="AU4" s="1695"/>
      <c r="AW4" s="1682"/>
      <c r="AX4" s="1689" t="s">
        <v>14</v>
      </c>
      <c r="AY4" s="1691"/>
      <c r="AZ4" s="1689" t="s">
        <v>3186</v>
      </c>
      <c r="BA4" s="1691"/>
      <c r="BB4" s="1689" t="s">
        <v>3187</v>
      </c>
      <c r="BC4" s="1695"/>
    </row>
    <row r="5" spans="1:55" s="44" customFormat="1" ht="25" customHeight="1">
      <c r="A5" s="1647"/>
      <c r="B5" s="45" t="s">
        <v>86</v>
      </c>
      <c r="C5" s="47" t="s">
        <v>87</v>
      </c>
      <c r="D5" s="45" t="s">
        <v>86</v>
      </c>
      <c r="E5" s="47" t="s">
        <v>87</v>
      </c>
      <c r="F5" s="45" t="s">
        <v>86</v>
      </c>
      <c r="G5" s="48" t="s">
        <v>87</v>
      </c>
      <c r="H5" s="570"/>
      <c r="I5" s="1680"/>
      <c r="J5" s="45" t="s">
        <v>86</v>
      </c>
      <c r="K5" s="47" t="s">
        <v>87</v>
      </c>
      <c r="L5" s="45" t="s">
        <v>86</v>
      </c>
      <c r="M5" s="47" t="s">
        <v>87</v>
      </c>
      <c r="N5" s="45" t="s">
        <v>86</v>
      </c>
      <c r="O5" s="48" t="s">
        <v>87</v>
      </c>
      <c r="Q5" s="1671"/>
      <c r="R5" s="45" t="s">
        <v>86</v>
      </c>
      <c r="S5" s="47" t="s">
        <v>87</v>
      </c>
      <c r="T5" s="45" t="s">
        <v>86</v>
      </c>
      <c r="U5" s="47" t="s">
        <v>87</v>
      </c>
      <c r="V5" s="45" t="s">
        <v>86</v>
      </c>
      <c r="W5" s="48" t="s">
        <v>87</v>
      </c>
      <c r="Y5" s="1683"/>
      <c r="Z5" s="130" t="s">
        <v>86</v>
      </c>
      <c r="AA5" s="132" t="s">
        <v>87</v>
      </c>
      <c r="AB5" s="130" t="s">
        <v>86</v>
      </c>
      <c r="AC5" s="132" t="s">
        <v>87</v>
      </c>
      <c r="AD5" s="130" t="s">
        <v>86</v>
      </c>
      <c r="AE5" s="133" t="s">
        <v>87</v>
      </c>
      <c r="AG5" s="1683"/>
      <c r="AH5" s="130" t="s">
        <v>86</v>
      </c>
      <c r="AI5" s="132" t="s">
        <v>87</v>
      </c>
      <c r="AJ5" s="130" t="s">
        <v>86</v>
      </c>
      <c r="AK5" s="132" t="s">
        <v>87</v>
      </c>
      <c r="AL5" s="130" t="s">
        <v>86</v>
      </c>
      <c r="AM5" s="133" t="s">
        <v>87</v>
      </c>
      <c r="AO5" s="1683"/>
      <c r="AP5" s="130" t="s">
        <v>86</v>
      </c>
      <c r="AQ5" s="132" t="s">
        <v>87</v>
      </c>
      <c r="AR5" s="130" t="s">
        <v>86</v>
      </c>
      <c r="AS5" s="132" t="s">
        <v>87</v>
      </c>
      <c r="AT5" s="130" t="s">
        <v>86</v>
      </c>
      <c r="AU5" s="133" t="s">
        <v>87</v>
      </c>
      <c r="AW5" s="1683"/>
      <c r="AX5" s="130" t="s">
        <v>86</v>
      </c>
      <c r="AY5" s="132" t="s">
        <v>87</v>
      </c>
      <c r="AZ5" s="130" t="s">
        <v>86</v>
      </c>
      <c r="BA5" s="132" t="s">
        <v>87</v>
      </c>
      <c r="BB5" s="130" t="s">
        <v>86</v>
      </c>
      <c r="BC5" s="133" t="s">
        <v>87</v>
      </c>
    </row>
    <row r="6" spans="1:55" s="15" customFormat="1" ht="13.5" thickBot="1">
      <c r="A6" s="887" t="s">
        <v>1979</v>
      </c>
      <c r="B6" s="888">
        <v>1402392</v>
      </c>
      <c r="C6" s="889" t="s">
        <v>4108</v>
      </c>
      <c r="D6" s="890">
        <v>156735</v>
      </c>
      <c r="E6" s="889" t="s">
        <v>4109</v>
      </c>
      <c r="F6" s="891">
        <v>0.112</v>
      </c>
      <c r="G6" s="892" t="s">
        <v>3477</v>
      </c>
      <c r="I6" s="83" t="s">
        <v>1979</v>
      </c>
      <c r="J6" s="292">
        <v>1379078</v>
      </c>
      <c r="K6" s="844">
        <v>1654</v>
      </c>
      <c r="L6" s="293">
        <v>128722</v>
      </c>
      <c r="M6" s="844">
        <v>11476</v>
      </c>
      <c r="N6" s="893">
        <v>9.3000000000000007</v>
      </c>
      <c r="O6" s="894">
        <v>0.8</v>
      </c>
      <c r="Q6" s="895" t="s">
        <v>1979</v>
      </c>
      <c r="R6" s="896">
        <v>1382448</v>
      </c>
      <c r="S6" s="897">
        <v>1809</v>
      </c>
      <c r="T6" s="896">
        <v>122143</v>
      </c>
      <c r="U6" s="897">
        <v>8890</v>
      </c>
      <c r="V6" s="855">
        <v>8.8000000000000007</v>
      </c>
      <c r="W6" s="857">
        <v>0.6</v>
      </c>
      <c r="Y6" s="124" t="s">
        <v>1979</v>
      </c>
      <c r="Z6" s="898">
        <v>1388550</v>
      </c>
      <c r="AA6" s="899" t="s">
        <v>1980</v>
      </c>
      <c r="AB6" s="898">
        <v>132549</v>
      </c>
      <c r="AC6" s="899" t="s">
        <v>1981</v>
      </c>
      <c r="AD6" s="900">
        <v>9.5000000000000001E-2</v>
      </c>
      <c r="AE6" s="901" t="s">
        <v>125</v>
      </c>
      <c r="AG6" s="63" t="s">
        <v>1979</v>
      </c>
      <c r="AH6" s="902">
        <v>1389442</v>
      </c>
      <c r="AI6" s="901" t="s">
        <v>1982</v>
      </c>
      <c r="AJ6" s="902">
        <v>129569</v>
      </c>
      <c r="AK6" s="901" t="s">
        <v>1983</v>
      </c>
      <c r="AL6" s="903">
        <v>9.2999999999999999E-2</v>
      </c>
      <c r="AM6" s="901" t="s">
        <v>95</v>
      </c>
      <c r="AO6" s="63" t="s">
        <v>1979</v>
      </c>
      <c r="AP6" s="902">
        <v>1394121</v>
      </c>
      <c r="AQ6" s="901" t="s">
        <v>169</v>
      </c>
      <c r="AR6" s="902">
        <v>147984</v>
      </c>
      <c r="AS6" s="901" t="s">
        <v>1984</v>
      </c>
      <c r="AT6" s="904">
        <v>0.106</v>
      </c>
      <c r="AU6" s="901" t="s">
        <v>125</v>
      </c>
      <c r="AW6" s="63" t="s">
        <v>1979</v>
      </c>
      <c r="AX6" s="64">
        <v>1379804</v>
      </c>
      <c r="AY6" s="5" t="s">
        <v>1793</v>
      </c>
      <c r="AZ6" s="64">
        <v>156729</v>
      </c>
      <c r="BA6" s="5" t="s">
        <v>1985</v>
      </c>
      <c r="BB6" s="65">
        <v>0.114</v>
      </c>
      <c r="BC6" s="5" t="s">
        <v>94</v>
      </c>
    </row>
    <row r="7" spans="1:55" s="15" customFormat="1" ht="13">
      <c r="A7" s="156"/>
      <c r="B7" s="905"/>
      <c r="C7" s="906"/>
      <c r="D7" s="907"/>
      <c r="E7" s="906"/>
      <c r="F7" s="908"/>
      <c r="G7" s="880"/>
      <c r="I7" s="123"/>
      <c r="J7" s="909"/>
      <c r="K7" s="910"/>
      <c r="L7" s="911"/>
      <c r="M7" s="910"/>
      <c r="N7" s="912"/>
      <c r="O7" s="913"/>
      <c r="Q7" s="123"/>
      <c r="R7" s="914"/>
      <c r="S7" s="915"/>
      <c r="T7" s="914"/>
      <c r="U7" s="915"/>
      <c r="V7" s="916"/>
      <c r="W7" s="901"/>
      <c r="Y7" s="124"/>
      <c r="Z7" s="917"/>
      <c r="AA7" s="186"/>
      <c r="AB7" s="917"/>
      <c r="AC7" s="186"/>
      <c r="AD7" s="918"/>
      <c r="AE7" s="186"/>
      <c r="AG7" s="124"/>
      <c r="AH7" s="187"/>
      <c r="AI7" s="186"/>
      <c r="AJ7" s="187"/>
      <c r="AK7" s="186"/>
      <c r="AL7" s="188"/>
      <c r="AM7" s="186"/>
      <c r="AO7" s="124"/>
      <c r="AP7" s="187"/>
      <c r="AQ7" s="186"/>
      <c r="AR7" s="187"/>
      <c r="AS7" s="186"/>
      <c r="AT7" s="189"/>
      <c r="AU7" s="186"/>
      <c r="AW7" s="124"/>
      <c r="AX7" s="190"/>
      <c r="AY7" s="191"/>
      <c r="AZ7" s="190"/>
      <c r="BA7" s="191"/>
      <c r="BB7" s="192"/>
      <c r="BC7" s="193"/>
    </row>
    <row r="8" spans="1:55" s="15" customFormat="1" ht="13">
      <c r="A8" s="919" t="s">
        <v>1986</v>
      </c>
      <c r="B8" s="920"/>
      <c r="C8" s="921"/>
      <c r="D8" s="920"/>
      <c r="E8" s="921"/>
      <c r="F8" s="922"/>
      <c r="G8" s="923"/>
      <c r="I8" s="924" t="s">
        <v>1986</v>
      </c>
      <c r="J8" s="920"/>
      <c r="K8" s="921"/>
      <c r="L8" s="920"/>
      <c r="M8" s="921"/>
      <c r="N8" s="922"/>
      <c r="O8" s="923"/>
      <c r="Q8" s="924" t="s">
        <v>1986</v>
      </c>
      <c r="R8" s="920"/>
      <c r="S8" s="925"/>
      <c r="T8" s="920"/>
      <c r="U8" s="925"/>
      <c r="V8" s="922"/>
      <c r="W8" s="923"/>
      <c r="Y8" s="926" t="s">
        <v>1986</v>
      </c>
      <c r="Z8" s="927"/>
      <c r="AA8" s="928"/>
      <c r="AB8" s="927"/>
      <c r="AC8" s="928"/>
      <c r="AD8" s="927"/>
      <c r="AE8" s="929"/>
      <c r="AG8" s="926" t="s">
        <v>1986</v>
      </c>
      <c r="AH8" s="927"/>
      <c r="AI8" s="928"/>
      <c r="AJ8" s="927"/>
      <c r="AK8" s="928"/>
      <c r="AL8" s="927"/>
      <c r="AM8" s="929"/>
      <c r="AO8" s="930" t="s">
        <v>1986</v>
      </c>
      <c r="AP8" s="931"/>
      <c r="AQ8" s="931"/>
      <c r="AR8" s="931"/>
      <c r="AS8" s="931"/>
      <c r="AT8" s="931"/>
      <c r="AU8" s="932"/>
      <c r="AW8" s="1754" t="s">
        <v>1986</v>
      </c>
      <c r="AX8" s="1755"/>
      <c r="AY8" s="1755"/>
      <c r="AZ8" s="1755"/>
      <c r="BA8" s="1755"/>
      <c r="BB8" s="1755"/>
      <c r="BC8" s="1756"/>
    </row>
    <row r="9" spans="1:55" s="15" customFormat="1" ht="13">
      <c r="A9" s="933" t="s">
        <v>12</v>
      </c>
      <c r="B9" s="867">
        <v>296907</v>
      </c>
      <c r="C9" s="839" t="s">
        <v>4110</v>
      </c>
      <c r="D9" s="838">
        <v>40502</v>
      </c>
      <c r="E9" s="839" t="s">
        <v>4111</v>
      </c>
      <c r="F9" s="840">
        <v>0.13600000000000001</v>
      </c>
      <c r="G9" s="841" t="s">
        <v>3500</v>
      </c>
      <c r="I9" s="934" t="s">
        <v>12</v>
      </c>
      <c r="J9" s="909">
        <v>295071</v>
      </c>
      <c r="K9" s="910">
        <v>1750</v>
      </c>
      <c r="L9" s="911">
        <v>36461</v>
      </c>
      <c r="M9" s="910">
        <v>5950</v>
      </c>
      <c r="N9" s="912">
        <v>12.4</v>
      </c>
      <c r="O9" s="913">
        <v>2</v>
      </c>
      <c r="Q9" s="934" t="s">
        <v>12</v>
      </c>
      <c r="R9" s="935">
        <v>297248</v>
      </c>
      <c r="S9" s="897">
        <v>1820</v>
      </c>
      <c r="T9" s="935">
        <v>35368</v>
      </c>
      <c r="U9" s="897">
        <v>5378</v>
      </c>
      <c r="V9" s="936">
        <v>11.9</v>
      </c>
      <c r="W9" s="937">
        <v>1.8</v>
      </c>
      <c r="Y9" s="938" t="s">
        <v>12</v>
      </c>
      <c r="Z9" s="939">
        <v>299100</v>
      </c>
      <c r="AA9" s="899" t="s">
        <v>1372</v>
      </c>
      <c r="AB9" s="939">
        <v>34441</v>
      </c>
      <c r="AC9" s="899" t="s">
        <v>1988</v>
      </c>
      <c r="AD9" s="940">
        <v>0.115</v>
      </c>
      <c r="AE9" s="901" t="s">
        <v>109</v>
      </c>
      <c r="AG9" s="941" t="s">
        <v>12</v>
      </c>
      <c r="AH9" s="902">
        <v>301115</v>
      </c>
      <c r="AI9" s="901" t="s">
        <v>1989</v>
      </c>
      <c r="AJ9" s="902">
        <v>30507</v>
      </c>
      <c r="AK9" s="901" t="s">
        <v>1990</v>
      </c>
      <c r="AL9" s="903">
        <v>0.10100000000000001</v>
      </c>
      <c r="AM9" s="901" t="s">
        <v>131</v>
      </c>
      <c r="AO9" s="942" t="s">
        <v>1987</v>
      </c>
      <c r="AP9" s="902">
        <v>306013</v>
      </c>
      <c r="AQ9" s="901" t="s">
        <v>1991</v>
      </c>
      <c r="AR9" s="902">
        <v>43438</v>
      </c>
      <c r="AS9" s="901" t="s">
        <v>1992</v>
      </c>
      <c r="AT9" s="904">
        <v>0.14199999999999999</v>
      </c>
      <c r="AU9" s="901" t="s">
        <v>107</v>
      </c>
      <c r="AW9" s="943" t="s">
        <v>12</v>
      </c>
      <c r="AX9" s="944">
        <v>300803</v>
      </c>
      <c r="AY9" s="945" t="s">
        <v>1314</v>
      </c>
      <c r="AZ9" s="944">
        <v>44363</v>
      </c>
      <c r="BA9" s="945" t="s">
        <v>464</v>
      </c>
      <c r="BB9" s="946">
        <v>0.14699999999999999</v>
      </c>
      <c r="BC9" s="945" t="s">
        <v>109</v>
      </c>
    </row>
    <row r="10" spans="1:55" s="15" customFormat="1" ht="13">
      <c r="A10" s="933" t="s">
        <v>3173</v>
      </c>
      <c r="B10" s="867">
        <v>78103</v>
      </c>
      <c r="C10" s="839" t="s">
        <v>4112</v>
      </c>
      <c r="D10" s="838">
        <v>9518</v>
      </c>
      <c r="E10" s="839" t="s">
        <v>4113</v>
      </c>
      <c r="F10" s="840">
        <v>0.122</v>
      </c>
      <c r="G10" s="841" t="s">
        <v>3561</v>
      </c>
      <c r="I10" s="934" t="s">
        <v>3173</v>
      </c>
      <c r="J10" s="909">
        <v>82921</v>
      </c>
      <c r="K10" s="910">
        <v>1131</v>
      </c>
      <c r="L10" s="911">
        <v>9864</v>
      </c>
      <c r="M10" s="910">
        <v>1893</v>
      </c>
      <c r="N10" s="912">
        <v>11.9</v>
      </c>
      <c r="O10" s="913">
        <v>2.2999999999999998</v>
      </c>
      <c r="Q10" s="934" t="s">
        <v>3173</v>
      </c>
      <c r="R10" s="935">
        <v>84946</v>
      </c>
      <c r="S10" s="897">
        <v>1316</v>
      </c>
      <c r="T10" s="935">
        <v>12592</v>
      </c>
      <c r="U10" s="897">
        <v>2764</v>
      </c>
      <c r="V10" s="936">
        <v>14.8</v>
      </c>
      <c r="W10" s="937">
        <v>3.2</v>
      </c>
      <c r="Y10" s="938" t="s">
        <v>3173</v>
      </c>
      <c r="Z10" s="939">
        <v>87311</v>
      </c>
      <c r="AA10" s="899" t="s">
        <v>783</v>
      </c>
      <c r="AB10" s="939">
        <v>11793</v>
      </c>
      <c r="AC10" s="899" t="s">
        <v>1350</v>
      </c>
      <c r="AD10" s="940">
        <v>0.13500000000000001</v>
      </c>
      <c r="AE10" s="901" t="s">
        <v>147</v>
      </c>
      <c r="AG10" s="941" t="s">
        <v>3173</v>
      </c>
      <c r="AH10" s="902">
        <v>88543</v>
      </c>
      <c r="AI10" s="901" t="s">
        <v>1192</v>
      </c>
      <c r="AJ10" s="902">
        <v>9560</v>
      </c>
      <c r="AK10" s="901" t="s">
        <v>958</v>
      </c>
      <c r="AL10" s="903">
        <v>0.108</v>
      </c>
      <c r="AM10" s="901" t="s">
        <v>146</v>
      </c>
      <c r="AO10" s="942" t="s">
        <v>1993</v>
      </c>
      <c r="AP10" s="902">
        <v>89802</v>
      </c>
      <c r="AQ10" s="901" t="s">
        <v>1081</v>
      </c>
      <c r="AR10" s="902">
        <v>13879</v>
      </c>
      <c r="AS10" s="901" t="s">
        <v>1994</v>
      </c>
      <c r="AT10" s="904">
        <v>0.155</v>
      </c>
      <c r="AU10" s="901" t="s">
        <v>592</v>
      </c>
      <c r="AW10" s="947" t="s">
        <v>1964</v>
      </c>
      <c r="AX10" s="944">
        <v>299392</v>
      </c>
      <c r="AY10" s="945" t="s">
        <v>1995</v>
      </c>
      <c r="AZ10" s="944">
        <v>43019</v>
      </c>
      <c r="BA10" s="945" t="s">
        <v>1996</v>
      </c>
      <c r="BB10" s="946">
        <v>0.14399999999999999</v>
      </c>
      <c r="BC10" s="945" t="s">
        <v>109</v>
      </c>
    </row>
    <row r="11" spans="1:55" s="15" customFormat="1" ht="13">
      <c r="A11" s="933" t="s">
        <v>3168</v>
      </c>
      <c r="B11" s="867">
        <v>218804</v>
      </c>
      <c r="C11" s="839" t="s">
        <v>4114</v>
      </c>
      <c r="D11" s="838">
        <v>30984</v>
      </c>
      <c r="E11" s="839" t="s">
        <v>4115</v>
      </c>
      <c r="F11" s="840">
        <v>0.14199999999999999</v>
      </c>
      <c r="G11" s="841" t="s">
        <v>3500</v>
      </c>
      <c r="I11" s="934" t="s">
        <v>3168</v>
      </c>
      <c r="J11" s="909">
        <v>212150</v>
      </c>
      <c r="K11" s="910">
        <v>1175</v>
      </c>
      <c r="L11" s="911">
        <v>26597</v>
      </c>
      <c r="M11" s="910">
        <v>4898</v>
      </c>
      <c r="N11" s="912">
        <v>12.5</v>
      </c>
      <c r="O11" s="913">
        <v>2.2999999999999998</v>
      </c>
      <c r="Q11" s="934" t="s">
        <v>3168</v>
      </c>
      <c r="R11" s="935">
        <v>212302</v>
      </c>
      <c r="S11" s="897">
        <v>1422</v>
      </c>
      <c r="T11" s="935">
        <v>22776</v>
      </c>
      <c r="U11" s="897">
        <v>3416</v>
      </c>
      <c r="V11" s="936">
        <v>10.7</v>
      </c>
      <c r="W11" s="937">
        <v>1.6</v>
      </c>
      <c r="Y11" s="938" t="s">
        <v>3168</v>
      </c>
      <c r="Z11" s="939">
        <v>211789</v>
      </c>
      <c r="AA11" s="899" t="s">
        <v>1998</v>
      </c>
      <c r="AB11" s="939">
        <v>22648</v>
      </c>
      <c r="AC11" s="899" t="s">
        <v>1999</v>
      </c>
      <c r="AD11" s="940">
        <v>0.107</v>
      </c>
      <c r="AE11" s="901" t="s">
        <v>149</v>
      </c>
      <c r="AG11" s="941" t="s">
        <v>3168</v>
      </c>
      <c r="AH11" s="902">
        <v>212572</v>
      </c>
      <c r="AI11" s="901" t="s">
        <v>2000</v>
      </c>
      <c r="AJ11" s="902">
        <v>20947</v>
      </c>
      <c r="AK11" s="901" t="s">
        <v>2001</v>
      </c>
      <c r="AL11" s="903">
        <v>9.9000000000000005E-2</v>
      </c>
      <c r="AM11" s="901" t="s">
        <v>107</v>
      </c>
      <c r="AO11" s="942" t="s">
        <v>1997</v>
      </c>
      <c r="AP11" s="902">
        <v>216211</v>
      </c>
      <c r="AQ11" s="901" t="s">
        <v>685</v>
      </c>
      <c r="AR11" s="902">
        <v>29559</v>
      </c>
      <c r="AS11" s="901" t="s">
        <v>2002</v>
      </c>
      <c r="AT11" s="904">
        <v>0.13700000000000001</v>
      </c>
      <c r="AU11" s="901" t="s">
        <v>145</v>
      </c>
      <c r="AW11" s="943" t="s">
        <v>1968</v>
      </c>
      <c r="AX11" s="944">
        <v>855318</v>
      </c>
      <c r="AY11" s="945" t="s">
        <v>282</v>
      </c>
      <c r="AZ11" s="944">
        <v>94026</v>
      </c>
      <c r="BA11" s="945" t="s">
        <v>2003</v>
      </c>
      <c r="BB11" s="946">
        <v>0.11</v>
      </c>
      <c r="BC11" s="945" t="s">
        <v>95</v>
      </c>
    </row>
    <row r="12" spans="1:55" s="15" customFormat="1" ht="13">
      <c r="A12" s="933"/>
      <c r="B12" s="867"/>
      <c r="C12" s="839"/>
      <c r="D12" s="838"/>
      <c r="E12" s="839"/>
      <c r="F12" s="840"/>
      <c r="G12" s="841"/>
      <c r="I12" s="934"/>
      <c r="J12" s="909"/>
      <c r="K12" s="910"/>
      <c r="L12" s="911"/>
      <c r="M12" s="910"/>
      <c r="N12" s="912"/>
      <c r="O12" s="913"/>
      <c r="Q12" s="934"/>
      <c r="R12" s="935"/>
      <c r="S12" s="897"/>
      <c r="T12" s="935"/>
      <c r="U12" s="897"/>
      <c r="V12" s="936"/>
      <c r="W12" s="937"/>
      <c r="Y12" s="938"/>
      <c r="Z12" s="939"/>
      <c r="AA12" s="899"/>
      <c r="AB12" s="939"/>
      <c r="AC12" s="899"/>
      <c r="AD12" s="940"/>
      <c r="AE12" s="901"/>
      <c r="AG12" s="941"/>
      <c r="AH12" s="902"/>
      <c r="AI12" s="901"/>
      <c r="AJ12" s="902"/>
      <c r="AK12" s="901"/>
      <c r="AL12" s="903"/>
      <c r="AM12" s="901"/>
      <c r="AO12" s="942"/>
      <c r="AP12" s="902"/>
      <c r="AQ12" s="901"/>
      <c r="AR12" s="902"/>
      <c r="AS12" s="901"/>
      <c r="AT12" s="904"/>
      <c r="AU12" s="901"/>
      <c r="AW12" s="943"/>
      <c r="AX12" s="944"/>
      <c r="AY12" s="945"/>
      <c r="AZ12" s="944"/>
      <c r="BA12" s="945"/>
      <c r="BB12" s="946"/>
      <c r="BC12" s="945"/>
    </row>
    <row r="13" spans="1:55" s="15" customFormat="1" ht="13">
      <c r="A13" s="934" t="s">
        <v>3172</v>
      </c>
      <c r="B13" s="867">
        <v>295283</v>
      </c>
      <c r="C13" s="839" t="s">
        <v>4116</v>
      </c>
      <c r="D13" s="838">
        <v>38878</v>
      </c>
      <c r="E13" s="839" t="s">
        <v>4117</v>
      </c>
      <c r="F13" s="840">
        <v>0.13200000000000001</v>
      </c>
      <c r="G13" s="841" t="s">
        <v>3500</v>
      </c>
      <c r="I13" s="948" t="s">
        <v>3172</v>
      </c>
      <c r="J13" s="909">
        <v>293714</v>
      </c>
      <c r="K13" s="910">
        <v>1952</v>
      </c>
      <c r="L13" s="911">
        <v>35124</v>
      </c>
      <c r="M13" s="910">
        <v>6043</v>
      </c>
      <c r="N13" s="912">
        <v>12</v>
      </c>
      <c r="O13" s="913">
        <v>2.1</v>
      </c>
      <c r="Q13" s="948" t="s">
        <v>3172</v>
      </c>
      <c r="R13" s="935">
        <v>296149</v>
      </c>
      <c r="S13" s="897">
        <v>1990</v>
      </c>
      <c r="T13" s="935">
        <v>34407</v>
      </c>
      <c r="U13" s="897">
        <v>5348</v>
      </c>
      <c r="V13" s="936">
        <v>11.6</v>
      </c>
      <c r="W13" s="937">
        <v>1.8</v>
      </c>
      <c r="Y13" s="949" t="s">
        <v>3172</v>
      </c>
      <c r="Z13" s="939">
        <v>297231</v>
      </c>
      <c r="AA13" s="899" t="s">
        <v>2005</v>
      </c>
      <c r="AB13" s="939">
        <v>32754</v>
      </c>
      <c r="AC13" s="899" t="s">
        <v>2006</v>
      </c>
      <c r="AD13" s="940">
        <v>0.11</v>
      </c>
      <c r="AE13" s="901" t="s">
        <v>107</v>
      </c>
      <c r="AG13" s="950" t="s">
        <v>3172</v>
      </c>
      <c r="AH13" s="902">
        <v>299474</v>
      </c>
      <c r="AI13" s="901" t="s">
        <v>2007</v>
      </c>
      <c r="AJ13" s="902">
        <v>28909</v>
      </c>
      <c r="AK13" s="901" t="s">
        <v>2008</v>
      </c>
      <c r="AL13" s="903">
        <v>9.7000000000000003E-2</v>
      </c>
      <c r="AM13" s="901" t="s">
        <v>131</v>
      </c>
      <c r="AO13" s="942" t="s">
        <v>2004</v>
      </c>
      <c r="AP13" s="902">
        <v>303995</v>
      </c>
      <c r="AQ13" s="901" t="s">
        <v>2009</v>
      </c>
      <c r="AR13" s="902">
        <v>41420</v>
      </c>
      <c r="AS13" s="901" t="s">
        <v>2010</v>
      </c>
      <c r="AT13" s="904">
        <v>0.13600000000000001</v>
      </c>
      <c r="AU13" s="901" t="s">
        <v>107</v>
      </c>
      <c r="AW13" s="943" t="s">
        <v>1969</v>
      </c>
      <c r="AX13" s="944">
        <v>223683</v>
      </c>
      <c r="AY13" s="945" t="s">
        <v>130</v>
      </c>
      <c r="AZ13" s="944">
        <v>18340</v>
      </c>
      <c r="BA13" s="945" t="s">
        <v>2011</v>
      </c>
      <c r="BB13" s="946">
        <v>8.2000000000000003E-2</v>
      </c>
      <c r="BC13" s="945" t="s">
        <v>96</v>
      </c>
    </row>
    <row r="14" spans="1:55" s="15" customFormat="1" ht="13">
      <c r="A14" s="933" t="s">
        <v>1968</v>
      </c>
      <c r="B14" s="867">
        <v>826758</v>
      </c>
      <c r="C14" s="839" t="s">
        <v>4118</v>
      </c>
      <c r="D14" s="838">
        <v>90154</v>
      </c>
      <c r="E14" s="839" t="s">
        <v>4119</v>
      </c>
      <c r="F14" s="840">
        <v>0.109</v>
      </c>
      <c r="G14" s="841" t="s">
        <v>3479</v>
      </c>
      <c r="I14" s="934" t="s">
        <v>1968</v>
      </c>
      <c r="J14" s="909">
        <v>818415</v>
      </c>
      <c r="K14" s="910">
        <v>1198</v>
      </c>
      <c r="L14" s="911">
        <v>69228</v>
      </c>
      <c r="M14" s="910">
        <v>5964</v>
      </c>
      <c r="N14" s="912">
        <v>8.5</v>
      </c>
      <c r="O14" s="913">
        <v>0.7</v>
      </c>
      <c r="Q14" s="934" t="s">
        <v>1968</v>
      </c>
      <c r="R14" s="935">
        <v>827936</v>
      </c>
      <c r="S14" s="897">
        <v>1103</v>
      </c>
      <c r="T14" s="935">
        <v>69983</v>
      </c>
      <c r="U14" s="897">
        <v>5423</v>
      </c>
      <c r="V14" s="936">
        <v>8.5</v>
      </c>
      <c r="W14" s="937">
        <v>0.7</v>
      </c>
      <c r="Y14" s="938" t="s">
        <v>1968</v>
      </c>
      <c r="Z14" s="939">
        <v>840023</v>
      </c>
      <c r="AA14" s="899" t="s">
        <v>326</v>
      </c>
      <c r="AB14" s="939">
        <v>75032</v>
      </c>
      <c r="AC14" s="899" t="s">
        <v>2013</v>
      </c>
      <c r="AD14" s="940">
        <v>8.8999999999999996E-2</v>
      </c>
      <c r="AE14" s="901" t="s">
        <v>125</v>
      </c>
      <c r="AG14" s="941" t="s">
        <v>1968</v>
      </c>
      <c r="AH14" s="902">
        <v>849593</v>
      </c>
      <c r="AI14" s="901" t="s">
        <v>1196</v>
      </c>
      <c r="AJ14" s="902">
        <v>77713</v>
      </c>
      <c r="AK14" s="901" t="s">
        <v>2014</v>
      </c>
      <c r="AL14" s="903">
        <v>9.0999999999999998E-2</v>
      </c>
      <c r="AM14" s="901" t="s">
        <v>94</v>
      </c>
      <c r="AO14" s="942" t="s">
        <v>2012</v>
      </c>
      <c r="AP14" s="902">
        <v>855242</v>
      </c>
      <c r="AQ14" s="901" t="s">
        <v>305</v>
      </c>
      <c r="AR14" s="902">
        <v>86303</v>
      </c>
      <c r="AS14" s="901" t="s">
        <v>2015</v>
      </c>
      <c r="AT14" s="904">
        <v>0.10100000000000001</v>
      </c>
      <c r="AU14" s="901" t="s">
        <v>125</v>
      </c>
      <c r="AW14" s="943"/>
      <c r="AX14" s="944"/>
      <c r="AY14" s="945"/>
      <c r="AZ14" s="944"/>
      <c r="BA14" s="945"/>
      <c r="BB14" s="946"/>
      <c r="BC14" s="945"/>
    </row>
    <row r="15" spans="1:55" s="15" customFormat="1" ht="13">
      <c r="A15" s="951" t="s">
        <v>3170</v>
      </c>
      <c r="B15" s="867">
        <v>289565</v>
      </c>
      <c r="C15" s="839" t="s">
        <v>3807</v>
      </c>
      <c r="D15" s="838">
        <v>34936</v>
      </c>
      <c r="E15" s="839" t="s">
        <v>3558</v>
      </c>
      <c r="F15" s="840">
        <v>0.121</v>
      </c>
      <c r="G15" s="841" t="s">
        <v>3483</v>
      </c>
      <c r="I15" s="933" t="s">
        <v>3170</v>
      </c>
      <c r="J15" s="909">
        <v>291316</v>
      </c>
      <c r="K15" s="910">
        <v>1628</v>
      </c>
      <c r="L15" s="911">
        <v>28269</v>
      </c>
      <c r="M15" s="910">
        <v>3490</v>
      </c>
      <c r="N15" s="912">
        <v>9.6999999999999993</v>
      </c>
      <c r="O15" s="913">
        <v>1.2</v>
      </c>
      <c r="Q15" s="933" t="s">
        <v>3170</v>
      </c>
      <c r="R15" s="935">
        <v>298900</v>
      </c>
      <c r="S15" s="897">
        <v>1697</v>
      </c>
      <c r="T15" s="952">
        <v>29472</v>
      </c>
      <c r="U15" s="897">
        <v>3561</v>
      </c>
      <c r="V15" s="936">
        <v>9.9</v>
      </c>
      <c r="W15" s="937">
        <v>1.2</v>
      </c>
      <c r="Y15" s="938" t="s">
        <v>3170</v>
      </c>
      <c r="Z15" s="939">
        <v>306477</v>
      </c>
      <c r="AA15" s="899" t="s">
        <v>2017</v>
      </c>
      <c r="AB15" s="939">
        <v>32541</v>
      </c>
      <c r="AC15" s="899" t="s">
        <v>2018</v>
      </c>
      <c r="AD15" s="940">
        <v>0.106</v>
      </c>
      <c r="AE15" s="901" t="s">
        <v>96</v>
      </c>
      <c r="AG15" s="941" t="s">
        <v>3170</v>
      </c>
      <c r="AH15" s="902">
        <v>312920</v>
      </c>
      <c r="AI15" s="901" t="s">
        <v>2019</v>
      </c>
      <c r="AJ15" s="902">
        <v>31716</v>
      </c>
      <c r="AK15" s="901" t="s">
        <v>2020</v>
      </c>
      <c r="AL15" s="903">
        <v>0.10100000000000001</v>
      </c>
      <c r="AM15" s="901" t="s">
        <v>105</v>
      </c>
      <c r="AO15" s="942" t="s">
        <v>2016</v>
      </c>
      <c r="AP15" s="902">
        <v>327377</v>
      </c>
      <c r="AQ15" s="901" t="s">
        <v>202</v>
      </c>
      <c r="AR15" s="902">
        <v>41214</v>
      </c>
      <c r="AS15" s="901" t="s">
        <v>2021</v>
      </c>
      <c r="AT15" s="904">
        <v>0.126</v>
      </c>
      <c r="AU15" s="901" t="s">
        <v>105</v>
      </c>
      <c r="AW15" s="943"/>
      <c r="AX15" s="944"/>
      <c r="AY15" s="945"/>
      <c r="AZ15" s="944"/>
      <c r="BA15" s="945"/>
      <c r="BB15" s="946"/>
      <c r="BC15" s="945"/>
    </row>
    <row r="16" spans="1:55" s="15" customFormat="1" ht="13">
      <c r="A16" s="951" t="s">
        <v>3171</v>
      </c>
      <c r="B16" s="867">
        <v>537193</v>
      </c>
      <c r="C16" s="839" t="s">
        <v>4120</v>
      </c>
      <c r="D16" s="838">
        <v>55218</v>
      </c>
      <c r="E16" s="839" t="s">
        <v>4121</v>
      </c>
      <c r="F16" s="840">
        <v>0.10299999999999999</v>
      </c>
      <c r="G16" s="841" t="s">
        <v>3477</v>
      </c>
      <c r="I16" s="933" t="s">
        <v>3171</v>
      </c>
      <c r="J16" s="909">
        <v>527099</v>
      </c>
      <c r="K16" s="910">
        <v>1864</v>
      </c>
      <c r="L16" s="911">
        <v>40959</v>
      </c>
      <c r="M16" s="910">
        <v>4122</v>
      </c>
      <c r="N16" s="912">
        <v>7.8</v>
      </c>
      <c r="O16" s="913">
        <v>0.8</v>
      </c>
      <c r="Q16" s="933" t="s">
        <v>3171</v>
      </c>
      <c r="R16" s="935">
        <v>529036</v>
      </c>
      <c r="S16" s="897">
        <v>1625</v>
      </c>
      <c r="T16" s="935">
        <v>40511</v>
      </c>
      <c r="U16" s="897">
        <v>3536</v>
      </c>
      <c r="V16" s="936">
        <v>7.7</v>
      </c>
      <c r="W16" s="937">
        <v>0.7</v>
      </c>
      <c r="Y16" s="938" t="s">
        <v>3171</v>
      </c>
      <c r="Z16" s="939">
        <v>533546</v>
      </c>
      <c r="AA16" s="899" t="s">
        <v>2023</v>
      </c>
      <c r="AB16" s="939">
        <v>42491</v>
      </c>
      <c r="AC16" s="899" t="s">
        <v>2024</v>
      </c>
      <c r="AD16" s="940">
        <v>0.08</v>
      </c>
      <c r="AE16" s="901" t="s">
        <v>95</v>
      </c>
      <c r="AG16" s="941" t="s">
        <v>3171</v>
      </c>
      <c r="AH16" s="902">
        <v>536673</v>
      </c>
      <c r="AI16" s="901" t="s">
        <v>1050</v>
      </c>
      <c r="AJ16" s="902">
        <v>45997</v>
      </c>
      <c r="AK16" s="901" t="s">
        <v>2025</v>
      </c>
      <c r="AL16" s="903">
        <v>8.5999999999999993E-2</v>
      </c>
      <c r="AM16" s="901" t="s">
        <v>98</v>
      </c>
      <c r="AO16" s="942" t="s">
        <v>2022</v>
      </c>
      <c r="AP16" s="902">
        <v>527865</v>
      </c>
      <c r="AQ16" s="901" t="s">
        <v>2026</v>
      </c>
      <c r="AR16" s="902">
        <v>45089</v>
      </c>
      <c r="AS16" s="901" t="s">
        <v>2027</v>
      </c>
      <c r="AT16" s="904">
        <v>8.5000000000000006E-2</v>
      </c>
      <c r="AU16" s="901" t="s">
        <v>125</v>
      </c>
      <c r="AW16" s="943"/>
      <c r="AX16" s="944"/>
      <c r="AY16" s="945"/>
      <c r="AZ16" s="944"/>
      <c r="BA16" s="945"/>
      <c r="BB16" s="946"/>
      <c r="BC16" s="945"/>
    </row>
    <row r="17" spans="1:55" s="15" customFormat="1" ht="13">
      <c r="A17" s="933" t="s">
        <v>3169</v>
      </c>
      <c r="B17" s="867">
        <v>371070</v>
      </c>
      <c r="C17" s="839" t="s">
        <v>4122</v>
      </c>
      <c r="D17" s="838">
        <v>35107</v>
      </c>
      <c r="E17" s="839" t="s">
        <v>4123</v>
      </c>
      <c r="F17" s="840">
        <v>9.5000000000000001E-2</v>
      </c>
      <c r="G17" s="841" t="s">
        <v>3532</v>
      </c>
      <c r="I17" s="934" t="s">
        <v>3169</v>
      </c>
      <c r="J17" s="909">
        <v>355841</v>
      </c>
      <c r="K17" s="910">
        <v>3454</v>
      </c>
      <c r="L17" s="911">
        <v>30421</v>
      </c>
      <c r="M17" s="910">
        <v>2994</v>
      </c>
      <c r="N17" s="912">
        <v>8.5</v>
      </c>
      <c r="O17" s="913">
        <v>0.8</v>
      </c>
      <c r="Q17" s="934" t="s">
        <v>3169</v>
      </c>
      <c r="R17" s="935">
        <v>350681</v>
      </c>
      <c r="S17" s="897">
        <v>3687</v>
      </c>
      <c r="T17" s="935">
        <v>24703</v>
      </c>
      <c r="U17" s="897">
        <v>2772</v>
      </c>
      <c r="V17" s="936">
        <v>7</v>
      </c>
      <c r="W17" s="937">
        <v>0.8</v>
      </c>
      <c r="Y17" s="938" t="s">
        <v>3169</v>
      </c>
      <c r="Z17" s="939">
        <v>337530</v>
      </c>
      <c r="AA17" s="899" t="s">
        <v>2029</v>
      </c>
      <c r="AB17" s="939">
        <v>32562</v>
      </c>
      <c r="AC17" s="899" t="s">
        <v>692</v>
      </c>
      <c r="AD17" s="940">
        <v>9.6000000000000002E-2</v>
      </c>
      <c r="AE17" s="901" t="s">
        <v>98</v>
      </c>
      <c r="AG17" s="941" t="s">
        <v>3169</v>
      </c>
      <c r="AH17" s="902">
        <v>331033</v>
      </c>
      <c r="AI17" s="901" t="s">
        <v>2030</v>
      </c>
      <c r="AJ17" s="902">
        <v>31695</v>
      </c>
      <c r="AK17" s="901" t="s">
        <v>2031</v>
      </c>
      <c r="AL17" s="903">
        <v>9.6000000000000002E-2</v>
      </c>
      <c r="AM17" s="901" t="s">
        <v>98</v>
      </c>
      <c r="AO17" s="942" t="s">
        <v>2028</v>
      </c>
      <c r="AP17" s="902">
        <v>314858</v>
      </c>
      <c r="AQ17" s="901" t="s">
        <v>2032</v>
      </c>
      <c r="AR17" s="902">
        <v>26248</v>
      </c>
      <c r="AS17" s="901" t="s">
        <v>2033</v>
      </c>
      <c r="AT17" s="904">
        <v>8.3000000000000004E-2</v>
      </c>
      <c r="AU17" s="901" t="s">
        <v>98</v>
      </c>
      <c r="AW17" s="943"/>
      <c r="AX17" s="944"/>
      <c r="AY17" s="945"/>
      <c r="AZ17" s="944"/>
      <c r="BA17" s="945"/>
      <c r="BB17" s="946"/>
      <c r="BC17" s="945"/>
    </row>
    <row r="18" spans="1:55" s="15" customFormat="1" ht="13">
      <c r="A18" s="933" t="s">
        <v>1969</v>
      </c>
      <c r="B18" s="867">
        <v>278727</v>
      </c>
      <c r="C18" s="839" t="s">
        <v>4124</v>
      </c>
      <c r="D18" s="838">
        <v>26079</v>
      </c>
      <c r="E18" s="839" t="s">
        <v>4125</v>
      </c>
      <c r="F18" s="840">
        <v>9.4E-2</v>
      </c>
      <c r="G18" s="841" t="s">
        <v>3566</v>
      </c>
      <c r="I18" s="934" t="s">
        <v>1969</v>
      </c>
      <c r="J18" s="909">
        <v>265592</v>
      </c>
      <c r="K18" s="910">
        <v>1079</v>
      </c>
      <c r="L18" s="911">
        <v>23033</v>
      </c>
      <c r="M18" s="910">
        <v>2660</v>
      </c>
      <c r="N18" s="912">
        <v>8.6999999999999993</v>
      </c>
      <c r="O18" s="913">
        <v>1</v>
      </c>
      <c r="Q18" s="934" t="s">
        <v>1969</v>
      </c>
      <c r="R18" s="935">
        <v>257264</v>
      </c>
      <c r="S18" s="897">
        <v>814</v>
      </c>
      <c r="T18" s="935">
        <v>16792</v>
      </c>
      <c r="U18" s="897">
        <v>2073</v>
      </c>
      <c r="V18" s="936">
        <v>6.5</v>
      </c>
      <c r="W18" s="937">
        <v>0.8</v>
      </c>
      <c r="Y18" s="938" t="s">
        <v>1969</v>
      </c>
      <c r="Z18" s="939">
        <v>249427</v>
      </c>
      <c r="AA18" s="899" t="s">
        <v>1689</v>
      </c>
      <c r="AB18" s="939">
        <v>23076</v>
      </c>
      <c r="AC18" s="899" t="s">
        <v>99</v>
      </c>
      <c r="AD18" s="940">
        <v>9.2999999999999999E-2</v>
      </c>
      <c r="AE18" s="901" t="s">
        <v>98</v>
      </c>
      <c r="AG18" s="941" t="s">
        <v>1969</v>
      </c>
      <c r="AH18" s="902">
        <v>238734</v>
      </c>
      <c r="AI18" s="901" t="s">
        <v>315</v>
      </c>
      <c r="AJ18" s="902">
        <v>21349</v>
      </c>
      <c r="AK18" s="901" t="s">
        <v>352</v>
      </c>
      <c r="AL18" s="903">
        <v>8.8999999999999996E-2</v>
      </c>
      <c r="AM18" s="901" t="s">
        <v>96</v>
      </c>
      <c r="AO18" s="942" t="s">
        <v>2034</v>
      </c>
      <c r="AP18" s="902">
        <v>232866</v>
      </c>
      <c r="AQ18" s="901" t="s">
        <v>155</v>
      </c>
      <c r="AR18" s="902">
        <v>18243</v>
      </c>
      <c r="AS18" s="901" t="s">
        <v>2035</v>
      </c>
      <c r="AT18" s="904">
        <v>7.8E-2</v>
      </c>
      <c r="AU18" s="901" t="s">
        <v>98</v>
      </c>
      <c r="AW18" s="943"/>
      <c r="AX18" s="944"/>
      <c r="AY18" s="945"/>
      <c r="AZ18" s="944"/>
      <c r="BA18" s="945"/>
      <c r="BB18" s="946"/>
      <c r="BC18" s="945"/>
    </row>
    <row r="19" spans="1:55" s="15" customFormat="1" ht="13">
      <c r="A19" s="953"/>
      <c r="B19" s="909"/>
      <c r="C19" s="910"/>
      <c r="D19" s="847"/>
      <c r="E19" s="910"/>
      <c r="F19" s="954"/>
      <c r="G19" s="913"/>
      <c r="I19" s="895"/>
      <c r="J19" s="909"/>
      <c r="K19" s="910"/>
      <c r="L19" s="847"/>
      <c r="M19" s="910"/>
      <c r="N19" s="954"/>
      <c r="O19" s="913"/>
      <c r="Q19" s="895"/>
      <c r="R19" s="914"/>
      <c r="S19" s="915"/>
      <c r="T19" s="914"/>
      <c r="U19" s="915"/>
      <c r="V19" s="916"/>
      <c r="W19" s="901"/>
      <c r="Y19" s="955"/>
      <c r="Z19" s="956"/>
      <c r="AA19" s="899"/>
      <c r="AB19" s="956"/>
      <c r="AC19" s="899"/>
      <c r="AD19" s="940"/>
      <c r="AE19" s="901"/>
      <c r="AG19" s="957"/>
      <c r="AH19" s="901" t="s">
        <v>150</v>
      </c>
      <c r="AI19" s="901" t="s">
        <v>150</v>
      </c>
      <c r="AJ19" s="901" t="s">
        <v>150</v>
      </c>
      <c r="AK19" s="901" t="s">
        <v>150</v>
      </c>
      <c r="AL19" s="903" t="s">
        <v>150</v>
      </c>
      <c r="AM19" s="901" t="s">
        <v>150</v>
      </c>
      <c r="AO19" s="957"/>
      <c r="AP19" s="945"/>
      <c r="AQ19" s="945"/>
      <c r="AR19" s="945"/>
      <c r="AS19" s="945"/>
      <c r="AT19" s="946"/>
      <c r="AU19" s="945"/>
      <c r="AW19" s="957"/>
      <c r="AX19" s="945"/>
      <c r="AY19" s="945"/>
      <c r="AZ19" s="945"/>
      <c r="BA19" s="945"/>
      <c r="BB19" s="946"/>
      <c r="BC19" s="945"/>
    </row>
    <row r="20" spans="1:55" s="15" customFormat="1" ht="13">
      <c r="A20" s="919" t="s">
        <v>2036</v>
      </c>
      <c r="B20" s="920"/>
      <c r="C20" s="921"/>
      <c r="D20" s="920"/>
      <c r="E20" s="921"/>
      <c r="F20" s="922"/>
      <c r="G20" s="923"/>
      <c r="I20" s="924" t="s">
        <v>2036</v>
      </c>
      <c r="J20" s="920"/>
      <c r="K20" s="921"/>
      <c r="L20" s="920"/>
      <c r="M20" s="921"/>
      <c r="N20" s="922"/>
      <c r="O20" s="923"/>
      <c r="Q20" s="924" t="s">
        <v>2036</v>
      </c>
      <c r="R20" s="920"/>
      <c r="S20" s="925"/>
      <c r="T20" s="920"/>
      <c r="U20" s="925"/>
      <c r="V20" s="922"/>
      <c r="W20" s="923"/>
      <c r="Y20" s="926" t="s">
        <v>2036</v>
      </c>
      <c r="Z20" s="927"/>
      <c r="AA20" s="928"/>
      <c r="AB20" s="927"/>
      <c r="AC20" s="928"/>
      <c r="AD20" s="927"/>
      <c r="AE20" s="929"/>
      <c r="AG20" s="926" t="s">
        <v>2036</v>
      </c>
      <c r="AH20" s="927"/>
      <c r="AI20" s="928"/>
      <c r="AJ20" s="927"/>
      <c r="AK20" s="928"/>
      <c r="AL20" s="927"/>
      <c r="AM20" s="929"/>
      <c r="AO20" s="930" t="s">
        <v>2036</v>
      </c>
      <c r="AP20" s="931"/>
      <c r="AQ20" s="931"/>
      <c r="AR20" s="931"/>
      <c r="AS20" s="931"/>
      <c r="AT20" s="931"/>
      <c r="AU20" s="932"/>
      <c r="AW20" s="1754" t="s">
        <v>2036</v>
      </c>
      <c r="AX20" s="1755"/>
      <c r="AY20" s="1755"/>
      <c r="AZ20" s="1755"/>
      <c r="BA20" s="1755"/>
      <c r="BB20" s="1755"/>
      <c r="BC20" s="1756"/>
    </row>
    <row r="21" spans="1:55" s="15" customFormat="1" ht="13">
      <c r="A21" s="933" t="s">
        <v>26</v>
      </c>
      <c r="B21" s="867">
        <v>698554</v>
      </c>
      <c r="C21" s="839" t="s">
        <v>4126</v>
      </c>
      <c r="D21" s="838">
        <v>75384</v>
      </c>
      <c r="E21" s="839" t="s">
        <v>4127</v>
      </c>
      <c r="F21" s="840">
        <v>0.108</v>
      </c>
      <c r="G21" s="841" t="s">
        <v>3477</v>
      </c>
      <c r="I21" s="934" t="s">
        <v>26</v>
      </c>
      <c r="J21" s="909">
        <v>682533</v>
      </c>
      <c r="K21" s="910">
        <v>2491</v>
      </c>
      <c r="L21" s="911">
        <v>58326</v>
      </c>
      <c r="M21" s="910">
        <v>6348</v>
      </c>
      <c r="N21" s="912">
        <v>8.5</v>
      </c>
      <c r="O21" s="913">
        <v>0.9</v>
      </c>
      <c r="Q21" s="934" t="s">
        <v>26</v>
      </c>
      <c r="R21" s="935">
        <v>686107</v>
      </c>
      <c r="S21" s="897">
        <v>1918</v>
      </c>
      <c r="T21" s="935">
        <v>55678</v>
      </c>
      <c r="U21" s="897">
        <v>4334</v>
      </c>
      <c r="V21" s="936">
        <v>8.1</v>
      </c>
      <c r="W21" s="937">
        <v>0.6</v>
      </c>
      <c r="Y21" s="938" t="s">
        <v>26</v>
      </c>
      <c r="Z21" s="939">
        <v>689926</v>
      </c>
      <c r="AA21" s="899" t="s">
        <v>2037</v>
      </c>
      <c r="AB21" s="939">
        <v>59326</v>
      </c>
      <c r="AC21" s="899" t="s">
        <v>2038</v>
      </c>
      <c r="AD21" s="940">
        <v>8.5999999999999993E-2</v>
      </c>
      <c r="AE21" s="901" t="s">
        <v>95</v>
      </c>
      <c r="AG21" s="941" t="s">
        <v>26</v>
      </c>
      <c r="AH21" s="902">
        <v>692656</v>
      </c>
      <c r="AI21" s="901" t="s">
        <v>352</v>
      </c>
      <c r="AJ21" s="902">
        <v>57530</v>
      </c>
      <c r="AK21" s="901" t="s">
        <v>2039</v>
      </c>
      <c r="AL21" s="903">
        <v>8.3000000000000004E-2</v>
      </c>
      <c r="AM21" s="901" t="s">
        <v>94</v>
      </c>
      <c r="AO21" s="943" t="s">
        <v>26</v>
      </c>
      <c r="AP21" s="902">
        <v>699414</v>
      </c>
      <c r="AQ21" s="901" t="s">
        <v>674</v>
      </c>
      <c r="AR21" s="902">
        <v>70606</v>
      </c>
      <c r="AS21" s="901" t="s">
        <v>2040</v>
      </c>
      <c r="AT21" s="904">
        <v>0.10100000000000001</v>
      </c>
      <c r="AU21" s="901" t="s">
        <v>95</v>
      </c>
      <c r="AW21" s="943" t="s">
        <v>26</v>
      </c>
      <c r="AX21" s="944">
        <v>691474</v>
      </c>
      <c r="AY21" s="945" t="s">
        <v>2041</v>
      </c>
      <c r="AZ21" s="944">
        <v>71319</v>
      </c>
      <c r="BA21" s="945" t="s">
        <v>2042</v>
      </c>
      <c r="BB21" s="946">
        <v>0.10299999999999999</v>
      </c>
      <c r="BC21" s="945" t="s">
        <v>94</v>
      </c>
    </row>
    <row r="22" spans="1:55" s="15" customFormat="1" ht="13">
      <c r="A22" s="933" t="s">
        <v>27</v>
      </c>
      <c r="B22" s="867">
        <v>703838</v>
      </c>
      <c r="C22" s="839" t="s">
        <v>4128</v>
      </c>
      <c r="D22" s="838">
        <v>81351</v>
      </c>
      <c r="E22" s="839" t="s">
        <v>4129</v>
      </c>
      <c r="F22" s="840">
        <v>0.11600000000000001</v>
      </c>
      <c r="G22" s="841" t="s">
        <v>3566</v>
      </c>
      <c r="I22" s="934" t="s">
        <v>27</v>
      </c>
      <c r="J22" s="909">
        <v>696545</v>
      </c>
      <c r="K22" s="910">
        <v>2802</v>
      </c>
      <c r="L22" s="911">
        <v>70396</v>
      </c>
      <c r="M22" s="910">
        <v>6696</v>
      </c>
      <c r="N22" s="912">
        <v>10.1</v>
      </c>
      <c r="O22" s="913">
        <v>1</v>
      </c>
      <c r="Q22" s="934" t="s">
        <v>27</v>
      </c>
      <c r="R22" s="935">
        <v>696341</v>
      </c>
      <c r="S22" s="897">
        <v>2334</v>
      </c>
      <c r="T22" s="935">
        <v>66465</v>
      </c>
      <c r="U22" s="897">
        <v>5987</v>
      </c>
      <c r="V22" s="936">
        <v>9.5</v>
      </c>
      <c r="W22" s="937">
        <v>0.9</v>
      </c>
      <c r="Y22" s="938" t="s">
        <v>27</v>
      </c>
      <c r="Z22" s="939">
        <v>698624</v>
      </c>
      <c r="AA22" s="899" t="s">
        <v>1112</v>
      </c>
      <c r="AB22" s="939">
        <v>73223</v>
      </c>
      <c r="AC22" s="899" t="s">
        <v>2043</v>
      </c>
      <c r="AD22" s="940">
        <v>0.105</v>
      </c>
      <c r="AE22" s="901" t="s">
        <v>94</v>
      </c>
      <c r="AG22" s="941" t="s">
        <v>27</v>
      </c>
      <c r="AH22" s="902">
        <v>696786</v>
      </c>
      <c r="AI22" s="901" t="s">
        <v>2044</v>
      </c>
      <c r="AJ22" s="902">
        <v>72039</v>
      </c>
      <c r="AK22" s="901" t="s">
        <v>2045</v>
      </c>
      <c r="AL22" s="903">
        <v>0.10299999999999999</v>
      </c>
      <c r="AM22" s="901" t="s">
        <v>98</v>
      </c>
      <c r="AO22" s="943" t="s">
        <v>27</v>
      </c>
      <c r="AP22" s="902">
        <v>694707</v>
      </c>
      <c r="AQ22" s="901" t="s">
        <v>501</v>
      </c>
      <c r="AR22" s="902">
        <v>77378</v>
      </c>
      <c r="AS22" s="901" t="s">
        <v>2046</v>
      </c>
      <c r="AT22" s="904">
        <v>0.111</v>
      </c>
      <c r="AU22" s="901" t="s">
        <v>94</v>
      </c>
      <c r="AW22" s="943" t="s">
        <v>27</v>
      </c>
      <c r="AX22" s="944">
        <v>688330</v>
      </c>
      <c r="AY22" s="945" t="s">
        <v>2047</v>
      </c>
      <c r="AZ22" s="944">
        <v>85410</v>
      </c>
      <c r="BA22" s="945" t="s">
        <v>2048</v>
      </c>
      <c r="BB22" s="946">
        <v>0.124</v>
      </c>
      <c r="BC22" s="945" t="s">
        <v>94</v>
      </c>
    </row>
    <row r="23" spans="1:55" s="15" customFormat="1" ht="13">
      <c r="A23" s="953"/>
      <c r="B23" s="958"/>
      <c r="C23" s="959"/>
      <c r="D23" s="838"/>
      <c r="E23" s="959"/>
      <c r="F23" s="840"/>
      <c r="G23" s="841"/>
      <c r="I23" s="895"/>
      <c r="J23" s="843"/>
      <c r="K23" s="910"/>
      <c r="L23" s="847"/>
      <c r="M23" s="910"/>
      <c r="N23" s="954"/>
      <c r="O23" s="960"/>
      <c r="Q23" s="895"/>
      <c r="R23" s="914"/>
      <c r="S23" s="915"/>
      <c r="T23" s="914"/>
      <c r="U23" s="915"/>
      <c r="V23" s="916"/>
      <c r="W23" s="901"/>
      <c r="Y23" s="955"/>
      <c r="Z23" s="956"/>
      <c r="AA23" s="899"/>
      <c r="AB23" s="956"/>
      <c r="AC23" s="899"/>
      <c r="AD23" s="940"/>
      <c r="AE23" s="901"/>
      <c r="AG23" s="957"/>
      <c r="AH23" s="901" t="s">
        <v>150</v>
      </c>
      <c r="AI23" s="901" t="s">
        <v>150</v>
      </c>
      <c r="AJ23" s="901" t="s">
        <v>150</v>
      </c>
      <c r="AK23" s="901" t="s">
        <v>150</v>
      </c>
      <c r="AL23" s="903" t="s">
        <v>150</v>
      </c>
      <c r="AM23" s="901" t="s">
        <v>150</v>
      </c>
      <c r="AO23" s="957"/>
      <c r="AP23" s="945"/>
      <c r="AQ23" s="945"/>
      <c r="AR23" s="945"/>
      <c r="AS23" s="945"/>
      <c r="AT23" s="946"/>
      <c r="AU23" s="945"/>
      <c r="AW23" s="957"/>
      <c r="AX23" s="945"/>
      <c r="AY23" s="945"/>
      <c r="AZ23" s="945"/>
      <c r="BA23" s="945"/>
      <c r="BB23" s="946"/>
      <c r="BC23" s="945"/>
    </row>
    <row r="24" spans="1:55" s="15" customFormat="1" ht="13">
      <c r="A24" s="961" t="s">
        <v>518</v>
      </c>
      <c r="B24" s="920"/>
      <c r="C24" s="921"/>
      <c r="D24" s="920"/>
      <c r="E24" s="921"/>
      <c r="F24" s="922"/>
      <c r="G24" s="923"/>
      <c r="I24" s="962" t="s">
        <v>518</v>
      </c>
      <c r="J24" s="920"/>
      <c r="K24" s="921"/>
      <c r="L24" s="920"/>
      <c r="M24" s="921"/>
      <c r="N24" s="922"/>
      <c r="O24" s="923"/>
      <c r="Q24" s="962" t="s">
        <v>518</v>
      </c>
      <c r="R24" s="920"/>
      <c r="S24" s="925"/>
      <c r="T24" s="920"/>
      <c r="U24" s="925"/>
      <c r="V24" s="922"/>
      <c r="W24" s="923"/>
      <c r="Y24" s="963" t="s">
        <v>518</v>
      </c>
      <c r="Z24" s="927"/>
      <c r="AA24" s="928"/>
      <c r="AB24" s="927"/>
      <c r="AC24" s="928"/>
      <c r="AD24" s="927"/>
      <c r="AE24" s="929"/>
      <c r="AG24" s="963" t="s">
        <v>518</v>
      </c>
      <c r="AH24" s="927"/>
      <c r="AI24" s="928"/>
      <c r="AJ24" s="927"/>
      <c r="AK24" s="928"/>
      <c r="AL24" s="927"/>
      <c r="AM24" s="929"/>
      <c r="AO24" s="964" t="s">
        <v>518</v>
      </c>
      <c r="AP24" s="965"/>
      <c r="AQ24" s="965"/>
      <c r="AR24" s="965"/>
      <c r="AS24" s="965"/>
      <c r="AT24" s="965"/>
      <c r="AU24" s="966"/>
      <c r="AW24" s="1757" t="s">
        <v>2049</v>
      </c>
      <c r="AX24" s="1758"/>
      <c r="AY24" s="1758"/>
      <c r="AZ24" s="1758"/>
      <c r="BA24" s="1758"/>
      <c r="BB24" s="1758"/>
      <c r="BC24" s="1759"/>
    </row>
    <row r="25" spans="1:55" s="15" customFormat="1" ht="13">
      <c r="A25" s="933" t="s">
        <v>520</v>
      </c>
      <c r="B25" s="867">
        <v>305835</v>
      </c>
      <c r="C25" s="839" t="s">
        <v>3533</v>
      </c>
      <c r="D25" s="838">
        <v>36505</v>
      </c>
      <c r="E25" s="839" t="s">
        <v>4130</v>
      </c>
      <c r="F25" s="840">
        <v>0.11899999999999999</v>
      </c>
      <c r="G25" s="841" t="s">
        <v>3505</v>
      </c>
      <c r="I25" s="934" t="s">
        <v>520</v>
      </c>
      <c r="J25" s="909">
        <v>325461</v>
      </c>
      <c r="K25" s="910">
        <v>4291</v>
      </c>
      <c r="L25" s="911">
        <v>30062</v>
      </c>
      <c r="M25" s="910">
        <v>4257</v>
      </c>
      <c r="N25" s="912">
        <v>9.1999999999999993</v>
      </c>
      <c r="O25" s="913">
        <v>1.3</v>
      </c>
      <c r="Q25" s="934" t="s">
        <v>520</v>
      </c>
      <c r="R25" s="935">
        <v>330638</v>
      </c>
      <c r="S25" s="897">
        <v>5016</v>
      </c>
      <c r="T25" s="935">
        <v>31569</v>
      </c>
      <c r="U25" s="897">
        <v>4623</v>
      </c>
      <c r="V25" s="936">
        <v>9.5</v>
      </c>
      <c r="W25" s="937">
        <v>1.4</v>
      </c>
      <c r="Y25" s="938" t="s">
        <v>520</v>
      </c>
      <c r="Z25" s="939">
        <v>341294</v>
      </c>
      <c r="AA25" s="899" t="s">
        <v>2051</v>
      </c>
      <c r="AB25" s="939">
        <v>35442</v>
      </c>
      <c r="AC25" s="899" t="s">
        <v>480</v>
      </c>
      <c r="AD25" s="940">
        <v>0.104</v>
      </c>
      <c r="AE25" s="901" t="s">
        <v>105</v>
      </c>
      <c r="AG25" s="941" t="s">
        <v>520</v>
      </c>
      <c r="AH25" s="902">
        <v>342665</v>
      </c>
      <c r="AI25" s="901" t="s">
        <v>2052</v>
      </c>
      <c r="AJ25" s="902">
        <v>29817</v>
      </c>
      <c r="AK25" s="901" t="s">
        <v>2053</v>
      </c>
      <c r="AL25" s="903">
        <v>8.6999999999999994E-2</v>
      </c>
      <c r="AM25" s="901" t="s">
        <v>105</v>
      </c>
      <c r="AO25" s="942" t="s">
        <v>2050</v>
      </c>
      <c r="AP25" s="902">
        <v>358163</v>
      </c>
      <c r="AQ25" s="901" t="s">
        <v>2054</v>
      </c>
      <c r="AR25" s="902">
        <v>36102</v>
      </c>
      <c r="AS25" s="901" t="s">
        <v>2055</v>
      </c>
      <c r="AT25" s="904">
        <v>0.10100000000000001</v>
      </c>
      <c r="AU25" s="901" t="s">
        <v>105</v>
      </c>
      <c r="AW25" s="947" t="s">
        <v>18</v>
      </c>
      <c r="AX25" s="944">
        <v>345663</v>
      </c>
      <c r="AY25" s="945" t="s">
        <v>2056</v>
      </c>
      <c r="AZ25" s="944">
        <v>34714</v>
      </c>
      <c r="BA25" s="945" t="s">
        <v>2057</v>
      </c>
      <c r="BB25" s="946">
        <v>0.1</v>
      </c>
      <c r="BC25" s="945" t="s">
        <v>105</v>
      </c>
    </row>
    <row r="26" spans="1:55" s="15" customFormat="1" ht="13">
      <c r="A26" s="933" t="s">
        <v>537</v>
      </c>
      <c r="B26" s="867">
        <v>26011</v>
      </c>
      <c r="C26" s="839" t="s">
        <v>4131</v>
      </c>
      <c r="D26" s="838">
        <v>3723</v>
      </c>
      <c r="E26" s="839" t="s">
        <v>4132</v>
      </c>
      <c r="F26" s="840">
        <v>0.14299999999999999</v>
      </c>
      <c r="G26" s="841" t="s">
        <v>3699</v>
      </c>
      <c r="I26" s="934" t="s">
        <v>537</v>
      </c>
      <c r="J26" s="909">
        <v>24887</v>
      </c>
      <c r="K26" s="910">
        <v>2123</v>
      </c>
      <c r="L26" s="911">
        <v>1978</v>
      </c>
      <c r="M26" s="910">
        <v>767</v>
      </c>
      <c r="N26" s="912">
        <v>7.9</v>
      </c>
      <c r="O26" s="913">
        <v>3.1</v>
      </c>
      <c r="Q26" s="934" t="s">
        <v>537</v>
      </c>
      <c r="R26" s="935">
        <v>26330</v>
      </c>
      <c r="S26" s="897">
        <v>1712</v>
      </c>
      <c r="T26" s="935">
        <v>1449</v>
      </c>
      <c r="U26" s="897">
        <v>711</v>
      </c>
      <c r="V26" s="936">
        <v>5.5</v>
      </c>
      <c r="W26" s="937">
        <v>2.7</v>
      </c>
      <c r="Y26" s="938" t="s">
        <v>537</v>
      </c>
      <c r="Z26" s="939">
        <v>21240</v>
      </c>
      <c r="AA26" s="899" t="s">
        <v>1472</v>
      </c>
      <c r="AB26" s="939">
        <v>2955</v>
      </c>
      <c r="AC26" s="899" t="s">
        <v>2059</v>
      </c>
      <c r="AD26" s="940">
        <v>0.13900000000000001</v>
      </c>
      <c r="AE26" s="901" t="s">
        <v>116</v>
      </c>
      <c r="AG26" s="941" t="s">
        <v>537</v>
      </c>
      <c r="AH26" s="902">
        <v>22915</v>
      </c>
      <c r="AI26" s="901" t="s">
        <v>2060</v>
      </c>
      <c r="AJ26" s="902">
        <v>1997</v>
      </c>
      <c r="AK26" s="901" t="s">
        <v>1237</v>
      </c>
      <c r="AL26" s="903">
        <v>8.6999999999999994E-2</v>
      </c>
      <c r="AM26" s="901" t="s">
        <v>100</v>
      </c>
      <c r="AO26" s="942" t="s">
        <v>2058</v>
      </c>
      <c r="AP26" s="902">
        <v>26074</v>
      </c>
      <c r="AQ26" s="901" t="s">
        <v>2061</v>
      </c>
      <c r="AR26" s="902">
        <v>3539</v>
      </c>
      <c r="AS26" s="901" t="s">
        <v>2062</v>
      </c>
      <c r="AT26" s="904">
        <v>0.13600000000000001</v>
      </c>
      <c r="AU26" s="901" t="s">
        <v>103</v>
      </c>
      <c r="AW26" s="947" t="s">
        <v>2063</v>
      </c>
      <c r="AX26" s="944">
        <v>27834</v>
      </c>
      <c r="AY26" s="945" t="s">
        <v>2064</v>
      </c>
      <c r="AZ26" s="944">
        <v>3406</v>
      </c>
      <c r="BA26" s="945" t="s">
        <v>2065</v>
      </c>
      <c r="BB26" s="946">
        <v>0.122</v>
      </c>
      <c r="BC26" s="945" t="s">
        <v>955</v>
      </c>
    </row>
    <row r="27" spans="1:55" s="15" customFormat="1" ht="13">
      <c r="A27" s="933" t="s">
        <v>554</v>
      </c>
      <c r="B27" s="841" t="s">
        <v>544</v>
      </c>
      <c r="C27" s="839" t="s">
        <v>544</v>
      </c>
      <c r="D27" s="853" t="s">
        <v>544</v>
      </c>
      <c r="E27" s="839" t="s">
        <v>544</v>
      </c>
      <c r="F27" s="853" t="s">
        <v>544</v>
      </c>
      <c r="G27" s="841" t="s">
        <v>544</v>
      </c>
      <c r="I27" s="934" t="s">
        <v>554</v>
      </c>
      <c r="J27" s="909" t="s">
        <v>544</v>
      </c>
      <c r="K27" s="910" t="s">
        <v>544</v>
      </c>
      <c r="L27" s="911" t="s">
        <v>544</v>
      </c>
      <c r="M27" s="910" t="s">
        <v>544</v>
      </c>
      <c r="N27" s="912" t="s">
        <v>544</v>
      </c>
      <c r="O27" s="913" t="s">
        <v>544</v>
      </c>
      <c r="Q27" s="934" t="s">
        <v>554</v>
      </c>
      <c r="R27" s="935" t="s">
        <v>544</v>
      </c>
      <c r="S27" s="897" t="s">
        <v>544</v>
      </c>
      <c r="T27" s="935" t="s">
        <v>544</v>
      </c>
      <c r="U27" s="897" t="s">
        <v>544</v>
      </c>
      <c r="V27" s="936" t="s">
        <v>544</v>
      </c>
      <c r="W27" s="937" t="s">
        <v>544</v>
      </c>
      <c r="Y27" s="938" t="s">
        <v>554</v>
      </c>
      <c r="Z27" s="956" t="s">
        <v>544</v>
      </c>
      <c r="AA27" s="899" t="s">
        <v>544</v>
      </c>
      <c r="AB27" s="956" t="s">
        <v>544</v>
      </c>
      <c r="AC27" s="899" t="s">
        <v>544</v>
      </c>
      <c r="AD27" s="940" t="s">
        <v>544</v>
      </c>
      <c r="AE27" s="901" t="s">
        <v>544</v>
      </c>
      <c r="AG27" s="941" t="s">
        <v>554</v>
      </c>
      <c r="AH27" s="901" t="s">
        <v>544</v>
      </c>
      <c r="AI27" s="901" t="s">
        <v>544</v>
      </c>
      <c r="AJ27" s="901" t="s">
        <v>544</v>
      </c>
      <c r="AK27" s="901" t="s">
        <v>544</v>
      </c>
      <c r="AL27" s="903" t="s">
        <v>544</v>
      </c>
      <c r="AM27" s="901" t="s">
        <v>544</v>
      </c>
      <c r="AO27" s="942" t="s">
        <v>2066</v>
      </c>
      <c r="AP27" s="901" t="s">
        <v>544</v>
      </c>
      <c r="AQ27" s="901" t="s">
        <v>544</v>
      </c>
      <c r="AR27" s="901" t="s">
        <v>544</v>
      </c>
      <c r="AS27" s="901" t="s">
        <v>544</v>
      </c>
      <c r="AT27" s="901" t="s">
        <v>544</v>
      </c>
      <c r="AU27" s="901" t="s">
        <v>544</v>
      </c>
      <c r="AW27" s="947" t="s">
        <v>2067</v>
      </c>
      <c r="AX27" s="945" t="s">
        <v>544</v>
      </c>
      <c r="AY27" s="945" t="s">
        <v>544</v>
      </c>
      <c r="AZ27" s="945" t="s">
        <v>544</v>
      </c>
      <c r="BA27" s="945" t="s">
        <v>544</v>
      </c>
      <c r="BB27" s="946" t="s">
        <v>544</v>
      </c>
      <c r="BC27" s="945" t="s">
        <v>544</v>
      </c>
    </row>
    <row r="28" spans="1:55" s="15" customFormat="1" ht="13">
      <c r="A28" s="933" t="s">
        <v>556</v>
      </c>
      <c r="B28" s="867">
        <v>529424</v>
      </c>
      <c r="C28" s="839" t="s">
        <v>4133</v>
      </c>
      <c r="D28" s="838">
        <v>40453</v>
      </c>
      <c r="E28" s="839" t="s">
        <v>4134</v>
      </c>
      <c r="F28" s="840">
        <v>7.5999999999999998E-2</v>
      </c>
      <c r="G28" s="841" t="s">
        <v>3566</v>
      </c>
      <c r="I28" s="934" t="s">
        <v>556</v>
      </c>
      <c r="J28" s="909">
        <v>540573</v>
      </c>
      <c r="K28" s="910">
        <v>10972</v>
      </c>
      <c r="L28" s="911">
        <v>33457</v>
      </c>
      <c r="M28" s="910">
        <v>4446</v>
      </c>
      <c r="N28" s="912">
        <v>6.2</v>
      </c>
      <c r="O28" s="913">
        <v>0.8</v>
      </c>
      <c r="Q28" s="934" t="s">
        <v>556</v>
      </c>
      <c r="R28" s="935">
        <v>525873</v>
      </c>
      <c r="S28" s="897">
        <v>10764</v>
      </c>
      <c r="T28" s="935">
        <v>27271</v>
      </c>
      <c r="U28" s="897">
        <v>2827</v>
      </c>
      <c r="V28" s="936">
        <v>5.2</v>
      </c>
      <c r="W28" s="937">
        <v>0.5</v>
      </c>
      <c r="Y28" s="938" t="s">
        <v>556</v>
      </c>
      <c r="Z28" s="939">
        <v>537205</v>
      </c>
      <c r="AA28" s="899" t="s">
        <v>2069</v>
      </c>
      <c r="AB28" s="939">
        <v>32201</v>
      </c>
      <c r="AC28" s="899" t="s">
        <v>2070</v>
      </c>
      <c r="AD28" s="940">
        <v>0.06</v>
      </c>
      <c r="AE28" s="901" t="s">
        <v>95</v>
      </c>
      <c r="AG28" s="941" t="s">
        <v>556</v>
      </c>
      <c r="AH28" s="902">
        <v>533218</v>
      </c>
      <c r="AI28" s="901" t="s">
        <v>2071</v>
      </c>
      <c r="AJ28" s="902">
        <v>35105</v>
      </c>
      <c r="AK28" s="901" t="s">
        <v>2072</v>
      </c>
      <c r="AL28" s="903">
        <v>6.6000000000000003E-2</v>
      </c>
      <c r="AM28" s="901" t="s">
        <v>94</v>
      </c>
      <c r="AO28" s="942" t="s">
        <v>2068</v>
      </c>
      <c r="AP28" s="902">
        <v>523430</v>
      </c>
      <c r="AQ28" s="901" t="s">
        <v>2073</v>
      </c>
      <c r="AR28" s="902">
        <v>37825</v>
      </c>
      <c r="AS28" s="901" t="s">
        <v>2074</v>
      </c>
      <c r="AT28" s="904">
        <v>7.1999999999999995E-2</v>
      </c>
      <c r="AU28" s="901" t="s">
        <v>94</v>
      </c>
      <c r="AW28" s="947" t="s">
        <v>24</v>
      </c>
      <c r="AX28" s="944">
        <v>525640</v>
      </c>
      <c r="AY28" s="945" t="s">
        <v>2075</v>
      </c>
      <c r="AZ28" s="944">
        <v>35785</v>
      </c>
      <c r="BA28" s="945" t="s">
        <v>2076</v>
      </c>
      <c r="BB28" s="946">
        <v>6.8000000000000005E-2</v>
      </c>
      <c r="BC28" s="945" t="s">
        <v>105</v>
      </c>
    </row>
    <row r="29" spans="1:55" s="15" customFormat="1" ht="13">
      <c r="A29" s="933" t="s">
        <v>571</v>
      </c>
      <c r="B29" s="867">
        <v>139112</v>
      </c>
      <c r="C29" s="839" t="s">
        <v>4135</v>
      </c>
      <c r="D29" s="838">
        <v>22948</v>
      </c>
      <c r="E29" s="839" t="s">
        <v>4136</v>
      </c>
      <c r="F29" s="840">
        <v>0.16500000000000001</v>
      </c>
      <c r="G29" s="841" t="s">
        <v>3481</v>
      </c>
      <c r="I29" s="934" t="s">
        <v>571</v>
      </c>
      <c r="J29" s="909">
        <v>148938</v>
      </c>
      <c r="K29" s="910">
        <v>5412</v>
      </c>
      <c r="L29" s="911">
        <v>29409</v>
      </c>
      <c r="M29" s="910">
        <v>5999</v>
      </c>
      <c r="N29" s="912">
        <v>19.7</v>
      </c>
      <c r="O29" s="913">
        <v>4.0999999999999996</v>
      </c>
      <c r="Q29" s="934" t="s">
        <v>571</v>
      </c>
      <c r="R29" s="935">
        <v>140599</v>
      </c>
      <c r="S29" s="897">
        <v>5409</v>
      </c>
      <c r="T29" s="935">
        <v>23776</v>
      </c>
      <c r="U29" s="897">
        <v>3947</v>
      </c>
      <c r="V29" s="936">
        <v>16.899999999999999</v>
      </c>
      <c r="W29" s="937">
        <v>2.5</v>
      </c>
      <c r="Y29" s="938" t="s">
        <v>571</v>
      </c>
      <c r="Z29" s="939">
        <v>141451</v>
      </c>
      <c r="AA29" s="899" t="s">
        <v>2078</v>
      </c>
      <c r="AB29" s="939">
        <v>27513</v>
      </c>
      <c r="AC29" s="899" t="s">
        <v>2079</v>
      </c>
      <c r="AD29" s="940">
        <v>0.19500000000000001</v>
      </c>
      <c r="AE29" s="901" t="s">
        <v>316</v>
      </c>
      <c r="AG29" s="941" t="s">
        <v>571</v>
      </c>
      <c r="AH29" s="902">
        <v>141512</v>
      </c>
      <c r="AI29" s="901" t="s">
        <v>2080</v>
      </c>
      <c r="AJ29" s="902">
        <v>31912</v>
      </c>
      <c r="AK29" s="901" t="s">
        <v>2081</v>
      </c>
      <c r="AL29" s="903">
        <v>0.22600000000000001</v>
      </c>
      <c r="AM29" s="901" t="s">
        <v>759</v>
      </c>
      <c r="AO29" s="942" t="s">
        <v>2077</v>
      </c>
      <c r="AP29" s="902">
        <v>130296</v>
      </c>
      <c r="AQ29" s="901" t="s">
        <v>2082</v>
      </c>
      <c r="AR29" s="902">
        <v>26763</v>
      </c>
      <c r="AS29" s="901" t="s">
        <v>2083</v>
      </c>
      <c r="AT29" s="904">
        <v>0.20499999999999999</v>
      </c>
      <c r="AU29" s="901" t="s">
        <v>759</v>
      </c>
      <c r="AW29" s="947" t="s">
        <v>2084</v>
      </c>
      <c r="AX29" s="944">
        <v>143368</v>
      </c>
      <c r="AY29" s="945" t="s">
        <v>2085</v>
      </c>
      <c r="AZ29" s="944">
        <v>37791</v>
      </c>
      <c r="BA29" s="945" t="s">
        <v>2086</v>
      </c>
      <c r="BB29" s="946">
        <v>0.26400000000000001</v>
      </c>
      <c r="BC29" s="945" t="s">
        <v>644</v>
      </c>
    </row>
    <row r="30" spans="1:55" s="15" customFormat="1" ht="13">
      <c r="A30" s="933" t="s">
        <v>585</v>
      </c>
      <c r="B30" s="867">
        <v>24775</v>
      </c>
      <c r="C30" s="839" t="s">
        <v>4137</v>
      </c>
      <c r="D30" s="838">
        <v>2577</v>
      </c>
      <c r="E30" s="839" t="s">
        <v>4138</v>
      </c>
      <c r="F30" s="840">
        <v>0.104</v>
      </c>
      <c r="G30" s="841" t="s">
        <v>3568</v>
      </c>
      <c r="I30" s="934" t="s">
        <v>585</v>
      </c>
      <c r="J30" s="909">
        <v>22300</v>
      </c>
      <c r="K30" s="910">
        <v>4751</v>
      </c>
      <c r="L30" s="911">
        <v>3030</v>
      </c>
      <c r="M30" s="910">
        <v>1524</v>
      </c>
      <c r="N30" s="912">
        <v>13.6</v>
      </c>
      <c r="O30" s="913">
        <v>6.3</v>
      </c>
      <c r="Q30" s="934" t="s">
        <v>585</v>
      </c>
      <c r="R30" s="935">
        <v>16391</v>
      </c>
      <c r="S30" s="897">
        <v>3184</v>
      </c>
      <c r="T30" s="935">
        <v>798</v>
      </c>
      <c r="U30" s="897">
        <v>446</v>
      </c>
      <c r="V30" s="936">
        <v>4.9000000000000004</v>
      </c>
      <c r="W30" s="937">
        <v>2.8</v>
      </c>
      <c r="Y30" s="938" t="s">
        <v>585</v>
      </c>
      <c r="Z30" s="939">
        <v>20228</v>
      </c>
      <c r="AA30" s="899" t="s">
        <v>1400</v>
      </c>
      <c r="AB30" s="939">
        <v>1774</v>
      </c>
      <c r="AC30" s="899" t="s">
        <v>1744</v>
      </c>
      <c r="AD30" s="940">
        <v>8.7999999999999995E-2</v>
      </c>
      <c r="AE30" s="901" t="s">
        <v>650</v>
      </c>
      <c r="AG30" s="941" t="s">
        <v>585</v>
      </c>
      <c r="AH30" s="902">
        <v>11121</v>
      </c>
      <c r="AI30" s="901" t="s">
        <v>472</v>
      </c>
      <c r="AJ30" s="902">
        <v>1015</v>
      </c>
      <c r="AK30" s="901" t="s">
        <v>2088</v>
      </c>
      <c r="AL30" s="903">
        <v>9.0999999999999998E-2</v>
      </c>
      <c r="AM30" s="901" t="s">
        <v>114</v>
      </c>
      <c r="AO30" s="942" t="s">
        <v>2087</v>
      </c>
      <c r="AP30" s="902">
        <v>9210</v>
      </c>
      <c r="AQ30" s="901" t="s">
        <v>240</v>
      </c>
      <c r="AR30" s="902">
        <v>1227</v>
      </c>
      <c r="AS30" s="901" t="s">
        <v>2089</v>
      </c>
      <c r="AT30" s="904">
        <v>0.13300000000000001</v>
      </c>
      <c r="AU30" s="901" t="s">
        <v>551</v>
      </c>
      <c r="AW30" s="947" t="s">
        <v>2090</v>
      </c>
      <c r="AX30" s="944">
        <v>12272</v>
      </c>
      <c r="AY30" s="945" t="s">
        <v>2091</v>
      </c>
      <c r="AZ30" s="944">
        <v>2170</v>
      </c>
      <c r="BA30" s="945" t="s">
        <v>884</v>
      </c>
      <c r="BB30" s="946">
        <v>0.17699999999999999</v>
      </c>
      <c r="BC30" s="945" t="s">
        <v>1417</v>
      </c>
    </row>
    <row r="31" spans="1:55" s="15" customFormat="1" ht="13">
      <c r="A31" s="933" t="s">
        <v>590</v>
      </c>
      <c r="B31" s="867">
        <v>372499</v>
      </c>
      <c r="C31" s="839" t="s">
        <v>4139</v>
      </c>
      <c r="D31" s="838">
        <v>49390</v>
      </c>
      <c r="E31" s="839" t="s">
        <v>4140</v>
      </c>
      <c r="F31" s="840">
        <v>0.13300000000000001</v>
      </c>
      <c r="G31" s="841" t="s">
        <v>3774</v>
      </c>
      <c r="I31" s="934" t="s">
        <v>590</v>
      </c>
      <c r="J31" s="909">
        <v>311643</v>
      </c>
      <c r="K31" s="910">
        <v>11204</v>
      </c>
      <c r="L31" s="911">
        <v>30031</v>
      </c>
      <c r="M31" s="910">
        <v>5220</v>
      </c>
      <c r="N31" s="912">
        <v>9.6</v>
      </c>
      <c r="O31" s="913">
        <v>1.7</v>
      </c>
      <c r="Q31" s="934" t="s">
        <v>590</v>
      </c>
      <c r="R31" s="935">
        <v>339541</v>
      </c>
      <c r="S31" s="897">
        <v>12125</v>
      </c>
      <c r="T31" s="935">
        <v>36461</v>
      </c>
      <c r="U31" s="897">
        <v>5318</v>
      </c>
      <c r="V31" s="936">
        <v>10.7</v>
      </c>
      <c r="W31" s="937">
        <v>1.5</v>
      </c>
      <c r="Y31" s="938" t="s">
        <v>590</v>
      </c>
      <c r="Z31" s="939">
        <v>324583</v>
      </c>
      <c r="AA31" s="899" t="s">
        <v>2093</v>
      </c>
      <c r="AB31" s="939">
        <v>31935</v>
      </c>
      <c r="AC31" s="899" t="s">
        <v>2094</v>
      </c>
      <c r="AD31" s="940">
        <v>9.8000000000000004E-2</v>
      </c>
      <c r="AE31" s="901" t="s">
        <v>110</v>
      </c>
      <c r="AG31" s="941" t="s">
        <v>590</v>
      </c>
      <c r="AH31" s="902">
        <v>335402</v>
      </c>
      <c r="AI31" s="901" t="s">
        <v>2095</v>
      </c>
      <c r="AJ31" s="902">
        <v>28982</v>
      </c>
      <c r="AK31" s="901" t="s">
        <v>2096</v>
      </c>
      <c r="AL31" s="903">
        <v>8.5999999999999993E-2</v>
      </c>
      <c r="AM31" s="901" t="s">
        <v>131</v>
      </c>
      <c r="AO31" s="942" t="s">
        <v>2092</v>
      </c>
      <c r="AP31" s="902">
        <v>343367</v>
      </c>
      <c r="AQ31" s="901" t="s">
        <v>2097</v>
      </c>
      <c r="AR31" s="902">
        <v>41686</v>
      </c>
      <c r="AS31" s="901" t="s">
        <v>2098</v>
      </c>
      <c r="AT31" s="904">
        <v>0.121</v>
      </c>
      <c r="AU31" s="901" t="s">
        <v>145</v>
      </c>
      <c r="AW31" s="943" t="s">
        <v>590</v>
      </c>
      <c r="AX31" s="944">
        <v>323102</v>
      </c>
      <c r="AY31" s="945" t="s">
        <v>2099</v>
      </c>
      <c r="AZ31" s="944">
        <v>42308</v>
      </c>
      <c r="BA31" s="945" t="s">
        <v>2100</v>
      </c>
      <c r="BB31" s="946">
        <v>0.13100000000000001</v>
      </c>
      <c r="BC31" s="945" t="s">
        <v>109</v>
      </c>
    </row>
    <row r="32" spans="1:55" s="15" customFormat="1" ht="13">
      <c r="A32" s="953"/>
      <c r="B32" s="914"/>
      <c r="C32" s="967"/>
      <c r="D32" s="914"/>
      <c r="E32" s="967"/>
      <c r="F32" s="916"/>
      <c r="G32" s="901"/>
      <c r="I32" s="895"/>
      <c r="J32" s="914"/>
      <c r="K32" s="967"/>
      <c r="L32" s="914"/>
      <c r="M32" s="967"/>
      <c r="N32" s="916"/>
      <c r="O32" s="901"/>
      <c r="Q32" s="895"/>
      <c r="R32" s="914"/>
      <c r="S32" s="915"/>
      <c r="T32" s="914"/>
      <c r="U32" s="915"/>
      <c r="V32" s="916"/>
      <c r="W32" s="901"/>
      <c r="Y32" s="955"/>
      <c r="Z32" s="968"/>
      <c r="AA32" s="969"/>
      <c r="AB32" s="968"/>
      <c r="AC32" s="969"/>
      <c r="AD32" s="970"/>
      <c r="AE32" s="945"/>
      <c r="AG32" s="957"/>
      <c r="AH32" s="945"/>
      <c r="AI32" s="945"/>
      <c r="AJ32" s="945"/>
      <c r="AK32" s="945"/>
      <c r="AL32" s="946"/>
      <c r="AM32" s="945"/>
      <c r="AO32" s="957"/>
      <c r="AP32" s="945"/>
      <c r="AQ32" s="945"/>
      <c r="AR32" s="945"/>
      <c r="AS32" s="945"/>
      <c r="AT32" s="946"/>
      <c r="AU32" s="945"/>
      <c r="AW32" s="957"/>
      <c r="AX32" s="945"/>
      <c r="AY32" s="945"/>
      <c r="AZ32" s="945"/>
      <c r="BA32" s="945"/>
      <c r="BB32" s="946"/>
      <c r="BC32" s="945"/>
    </row>
    <row r="33" spans="1:55" s="15" customFormat="1" ht="13">
      <c r="A33" s="919" t="s">
        <v>2101</v>
      </c>
      <c r="B33" s="920"/>
      <c r="C33" s="921"/>
      <c r="D33" s="920"/>
      <c r="E33" s="921"/>
      <c r="F33" s="922"/>
      <c r="G33" s="923"/>
      <c r="I33" s="924" t="s">
        <v>2101</v>
      </c>
      <c r="J33" s="920"/>
      <c r="K33" s="921"/>
      <c r="L33" s="920"/>
      <c r="M33" s="921"/>
      <c r="N33" s="922"/>
      <c r="O33" s="923"/>
      <c r="Q33" s="924" t="s">
        <v>2101</v>
      </c>
      <c r="R33" s="920"/>
      <c r="S33" s="925"/>
      <c r="T33" s="920"/>
      <c r="U33" s="925"/>
      <c r="V33" s="922"/>
      <c r="W33" s="923"/>
      <c r="Y33" s="926" t="s">
        <v>2101</v>
      </c>
      <c r="Z33" s="927"/>
      <c r="AA33" s="928"/>
      <c r="AB33" s="927"/>
      <c r="AC33" s="928"/>
      <c r="AD33" s="927"/>
      <c r="AE33" s="929"/>
      <c r="AG33" s="926" t="s">
        <v>2101</v>
      </c>
      <c r="AH33" s="927"/>
      <c r="AI33" s="928"/>
      <c r="AJ33" s="927"/>
      <c r="AK33" s="928"/>
      <c r="AL33" s="927"/>
      <c r="AM33" s="929"/>
      <c r="AO33" s="930" t="s">
        <v>2101</v>
      </c>
      <c r="AP33" s="931"/>
      <c r="AQ33" s="931"/>
      <c r="AR33" s="931"/>
      <c r="AS33" s="931"/>
      <c r="AT33" s="931"/>
      <c r="AU33" s="932"/>
      <c r="AW33" s="1754" t="s">
        <v>2101</v>
      </c>
      <c r="AX33" s="1755"/>
      <c r="AY33" s="1755"/>
      <c r="AZ33" s="1755"/>
      <c r="BA33" s="1755"/>
      <c r="BB33" s="1755"/>
      <c r="BC33" s="1756"/>
    </row>
    <row r="34" spans="1:55" s="15" customFormat="1" ht="13">
      <c r="A34" s="934" t="s">
        <v>2107</v>
      </c>
      <c r="B34" s="867">
        <v>1007084</v>
      </c>
      <c r="C34" s="839" t="s">
        <v>4141</v>
      </c>
      <c r="D34" s="838">
        <v>103143</v>
      </c>
      <c r="E34" s="839" t="s">
        <v>4142</v>
      </c>
      <c r="F34" s="840">
        <v>0.10199999999999999</v>
      </c>
      <c r="G34" s="841" t="s">
        <v>3537</v>
      </c>
      <c r="I34" s="948" t="s">
        <v>2107</v>
      </c>
      <c r="J34" s="909">
        <v>982624</v>
      </c>
      <c r="K34" s="910">
        <v>1555</v>
      </c>
      <c r="L34" s="911">
        <v>78844</v>
      </c>
      <c r="M34" s="910">
        <v>6153</v>
      </c>
      <c r="N34" s="912">
        <v>8</v>
      </c>
      <c r="O34" s="913">
        <v>0.6</v>
      </c>
      <c r="Q34" s="948" t="s">
        <v>2107</v>
      </c>
      <c r="R34" s="935">
        <v>981251</v>
      </c>
      <c r="S34" s="897">
        <v>2138</v>
      </c>
      <c r="T34" s="935">
        <v>74597</v>
      </c>
      <c r="U34" s="897">
        <v>5152</v>
      </c>
      <c r="V34" s="936">
        <v>7.6</v>
      </c>
      <c r="W34" s="937">
        <v>0.5</v>
      </c>
      <c r="Y34" s="971" t="s">
        <v>2107</v>
      </c>
      <c r="Z34" s="939">
        <v>983998</v>
      </c>
      <c r="AA34" s="899" t="s">
        <v>2103</v>
      </c>
      <c r="AB34" s="939">
        <v>83497</v>
      </c>
      <c r="AC34" s="899" t="s">
        <v>2104</v>
      </c>
      <c r="AD34" s="940">
        <v>8.5000000000000006E-2</v>
      </c>
      <c r="AE34" s="901" t="s">
        <v>119</v>
      </c>
      <c r="AG34" s="942" t="s">
        <v>2107</v>
      </c>
      <c r="AH34" s="902">
        <v>977018</v>
      </c>
      <c r="AI34" s="901" t="s">
        <v>653</v>
      </c>
      <c r="AJ34" s="902">
        <v>85419</v>
      </c>
      <c r="AK34" s="901" t="s">
        <v>2105</v>
      </c>
      <c r="AL34" s="903">
        <v>8.6999999999999994E-2</v>
      </c>
      <c r="AM34" s="901" t="s">
        <v>95</v>
      </c>
      <c r="AO34" s="942" t="s">
        <v>2102</v>
      </c>
      <c r="AP34" s="902">
        <v>971693</v>
      </c>
      <c r="AQ34" s="901" t="s">
        <v>161</v>
      </c>
      <c r="AR34" s="902">
        <v>86084</v>
      </c>
      <c r="AS34" s="901" t="s">
        <v>2106</v>
      </c>
      <c r="AT34" s="904">
        <v>8.8999999999999996E-2</v>
      </c>
      <c r="AU34" s="901" t="s">
        <v>119</v>
      </c>
      <c r="AW34" s="957" t="s">
        <v>2107</v>
      </c>
      <c r="AX34" s="944">
        <v>960203</v>
      </c>
      <c r="AY34" s="945" t="s">
        <v>2108</v>
      </c>
      <c r="AZ34" s="944">
        <v>93342</v>
      </c>
      <c r="BA34" s="945" t="s">
        <v>2109</v>
      </c>
      <c r="BB34" s="946">
        <v>9.7000000000000003E-2</v>
      </c>
      <c r="BC34" s="945" t="s">
        <v>125</v>
      </c>
    </row>
    <row r="35" spans="1:55" s="15" customFormat="1" ht="13">
      <c r="A35" s="933" t="s">
        <v>673</v>
      </c>
      <c r="B35" s="867">
        <v>69396</v>
      </c>
      <c r="C35" s="839" t="s">
        <v>4143</v>
      </c>
      <c r="D35" s="838">
        <v>13554</v>
      </c>
      <c r="E35" s="839" t="s">
        <v>4144</v>
      </c>
      <c r="F35" s="840">
        <v>0.19500000000000001</v>
      </c>
      <c r="G35" s="841" t="s">
        <v>3559</v>
      </c>
      <c r="I35" s="934" t="s">
        <v>673</v>
      </c>
      <c r="J35" s="909">
        <v>74106</v>
      </c>
      <c r="K35" s="910">
        <v>5005</v>
      </c>
      <c r="L35" s="911">
        <v>12913</v>
      </c>
      <c r="M35" s="910">
        <v>2222</v>
      </c>
      <c r="N35" s="912">
        <v>17.399999999999999</v>
      </c>
      <c r="O35" s="913">
        <v>2.8</v>
      </c>
      <c r="Q35" s="934" t="s">
        <v>673</v>
      </c>
      <c r="R35" s="935">
        <v>77213</v>
      </c>
      <c r="S35" s="897">
        <v>5049</v>
      </c>
      <c r="T35" s="935">
        <v>12595</v>
      </c>
      <c r="U35" s="897">
        <v>2134</v>
      </c>
      <c r="V35" s="936">
        <v>16.3</v>
      </c>
      <c r="W35" s="937">
        <v>2.5</v>
      </c>
      <c r="Y35" s="938" t="s">
        <v>673</v>
      </c>
      <c r="Z35" s="939">
        <v>74981</v>
      </c>
      <c r="AA35" s="899" t="s">
        <v>2111</v>
      </c>
      <c r="AB35" s="939">
        <v>14817</v>
      </c>
      <c r="AC35" s="899" t="s">
        <v>1178</v>
      </c>
      <c r="AD35" s="940">
        <v>0.19800000000000001</v>
      </c>
      <c r="AE35" s="901" t="s">
        <v>499</v>
      </c>
      <c r="AG35" s="941" t="s">
        <v>673</v>
      </c>
      <c r="AH35" s="902">
        <v>78196</v>
      </c>
      <c r="AI35" s="901" t="s">
        <v>2112</v>
      </c>
      <c r="AJ35" s="902">
        <v>14406</v>
      </c>
      <c r="AK35" s="901" t="s">
        <v>2113</v>
      </c>
      <c r="AL35" s="903">
        <v>0.184</v>
      </c>
      <c r="AM35" s="901" t="s">
        <v>499</v>
      </c>
      <c r="AO35" s="942" t="s">
        <v>2110</v>
      </c>
      <c r="AP35" s="902">
        <v>86729</v>
      </c>
      <c r="AQ35" s="901" t="s">
        <v>2114</v>
      </c>
      <c r="AR35" s="902">
        <v>14497</v>
      </c>
      <c r="AS35" s="901" t="s">
        <v>693</v>
      </c>
      <c r="AT35" s="904">
        <v>0.16700000000000001</v>
      </c>
      <c r="AU35" s="901" t="s">
        <v>148</v>
      </c>
      <c r="AW35" s="943" t="s">
        <v>673</v>
      </c>
      <c r="AX35" s="944">
        <v>78526</v>
      </c>
      <c r="AY35" s="945" t="s">
        <v>2115</v>
      </c>
      <c r="AZ35" s="944">
        <v>16972</v>
      </c>
      <c r="BA35" s="945" t="s">
        <v>2116</v>
      </c>
      <c r="BB35" s="946">
        <v>0.216</v>
      </c>
      <c r="BC35" s="945" t="s">
        <v>488</v>
      </c>
    </row>
    <row r="36" spans="1:55" s="15" customFormat="1" ht="13">
      <c r="A36" s="933" t="s">
        <v>687</v>
      </c>
      <c r="B36" s="867">
        <v>263271</v>
      </c>
      <c r="C36" s="839" t="s">
        <v>4145</v>
      </c>
      <c r="D36" s="838">
        <v>39018</v>
      </c>
      <c r="E36" s="839" t="s">
        <v>4146</v>
      </c>
      <c r="F36" s="840">
        <v>0.14799999999999999</v>
      </c>
      <c r="G36" s="841" t="s">
        <v>3500</v>
      </c>
      <c r="I36" s="934" t="s">
        <v>687</v>
      </c>
      <c r="J36" s="909">
        <v>266464</v>
      </c>
      <c r="K36" s="910">
        <v>8342</v>
      </c>
      <c r="L36" s="911">
        <v>31109</v>
      </c>
      <c r="M36" s="910">
        <v>3516</v>
      </c>
      <c r="N36" s="912">
        <v>11.7</v>
      </c>
      <c r="O36" s="913">
        <v>1.2</v>
      </c>
      <c r="Q36" s="934" t="s">
        <v>687</v>
      </c>
      <c r="R36" s="935">
        <v>260045</v>
      </c>
      <c r="S36" s="897">
        <v>8362</v>
      </c>
      <c r="T36" s="935">
        <v>27405</v>
      </c>
      <c r="U36" s="897">
        <v>3138</v>
      </c>
      <c r="V36" s="936">
        <v>10.5</v>
      </c>
      <c r="W36" s="937">
        <v>1.2</v>
      </c>
      <c r="Y36" s="938" t="s">
        <v>687</v>
      </c>
      <c r="Z36" s="939">
        <v>274124</v>
      </c>
      <c r="AA36" s="899" t="s">
        <v>2118</v>
      </c>
      <c r="AB36" s="939">
        <v>31691</v>
      </c>
      <c r="AC36" s="899" t="s">
        <v>2119</v>
      </c>
      <c r="AD36" s="940">
        <v>0.11600000000000001</v>
      </c>
      <c r="AE36" s="901" t="s">
        <v>105</v>
      </c>
      <c r="AG36" s="941" t="s">
        <v>687</v>
      </c>
      <c r="AH36" s="902">
        <v>270868</v>
      </c>
      <c r="AI36" s="901" t="s">
        <v>2120</v>
      </c>
      <c r="AJ36" s="902">
        <v>30804</v>
      </c>
      <c r="AK36" s="901" t="s">
        <v>2121</v>
      </c>
      <c r="AL36" s="903">
        <v>0.114</v>
      </c>
      <c r="AM36" s="901" t="s">
        <v>96</v>
      </c>
      <c r="AO36" s="942" t="s">
        <v>2117</v>
      </c>
      <c r="AP36" s="902">
        <v>262013</v>
      </c>
      <c r="AQ36" s="901" t="s">
        <v>2122</v>
      </c>
      <c r="AR36" s="902">
        <v>30954</v>
      </c>
      <c r="AS36" s="901" t="s">
        <v>154</v>
      </c>
      <c r="AT36" s="904">
        <v>0.11799999999999999</v>
      </c>
      <c r="AU36" s="901" t="s">
        <v>96</v>
      </c>
      <c r="AW36" s="972" t="s">
        <v>687</v>
      </c>
      <c r="AX36" s="973">
        <v>270540</v>
      </c>
      <c r="AY36" s="974" t="s">
        <v>2123</v>
      </c>
      <c r="AZ36" s="973">
        <v>34637</v>
      </c>
      <c r="BA36" s="974" t="s">
        <v>2124</v>
      </c>
      <c r="BB36" s="975">
        <v>0.128</v>
      </c>
      <c r="BC36" s="974" t="s">
        <v>97</v>
      </c>
    </row>
    <row r="37" spans="1:55" s="15" customFormat="1" ht="13">
      <c r="A37" s="933" t="s">
        <v>700</v>
      </c>
      <c r="B37" s="867">
        <v>315122</v>
      </c>
      <c r="C37" s="839" t="s">
        <v>4147</v>
      </c>
      <c r="D37" s="838">
        <v>29453</v>
      </c>
      <c r="E37" s="839" t="s">
        <v>4148</v>
      </c>
      <c r="F37" s="840">
        <v>9.2999999999999999E-2</v>
      </c>
      <c r="G37" s="841" t="s">
        <v>3510</v>
      </c>
      <c r="I37" s="934" t="s">
        <v>700</v>
      </c>
      <c r="J37" s="909">
        <v>309077</v>
      </c>
      <c r="K37" s="910">
        <v>8215</v>
      </c>
      <c r="L37" s="911">
        <v>21706</v>
      </c>
      <c r="M37" s="910">
        <v>2642</v>
      </c>
      <c r="N37" s="912">
        <v>7</v>
      </c>
      <c r="O37" s="913">
        <v>0.9</v>
      </c>
      <c r="Q37" s="934" t="s">
        <v>700</v>
      </c>
      <c r="R37" s="935">
        <v>312353</v>
      </c>
      <c r="S37" s="897">
        <v>8158</v>
      </c>
      <c r="T37" s="935">
        <v>21497</v>
      </c>
      <c r="U37" s="897">
        <v>2652</v>
      </c>
      <c r="V37" s="936">
        <v>6.9</v>
      </c>
      <c r="W37" s="937">
        <v>0.8</v>
      </c>
      <c r="Y37" s="938" t="s">
        <v>700</v>
      </c>
      <c r="Z37" s="939">
        <v>307678</v>
      </c>
      <c r="AA37" s="899" t="s">
        <v>2126</v>
      </c>
      <c r="AB37" s="939">
        <v>23264</v>
      </c>
      <c r="AC37" s="899" t="s">
        <v>2127</v>
      </c>
      <c r="AD37" s="940">
        <v>7.5999999999999998E-2</v>
      </c>
      <c r="AE37" s="901" t="s">
        <v>94</v>
      </c>
      <c r="AG37" s="941" t="s">
        <v>700</v>
      </c>
      <c r="AH37" s="902">
        <v>313158</v>
      </c>
      <c r="AI37" s="901" t="s">
        <v>2128</v>
      </c>
      <c r="AJ37" s="902">
        <v>25138</v>
      </c>
      <c r="AK37" s="901" t="s">
        <v>816</v>
      </c>
      <c r="AL37" s="903">
        <v>0.08</v>
      </c>
      <c r="AM37" s="901" t="s">
        <v>96</v>
      </c>
      <c r="AO37" s="942" t="s">
        <v>2125</v>
      </c>
      <c r="AP37" s="902">
        <v>315978</v>
      </c>
      <c r="AQ37" s="901" t="s">
        <v>2129</v>
      </c>
      <c r="AR37" s="902">
        <v>25738</v>
      </c>
      <c r="AS37" s="901" t="s">
        <v>293</v>
      </c>
      <c r="AT37" s="904">
        <v>8.1000000000000003E-2</v>
      </c>
      <c r="AU37" s="901" t="s">
        <v>95</v>
      </c>
      <c r="AW37" s="943" t="s">
        <v>700</v>
      </c>
      <c r="AX37" s="944">
        <v>309763</v>
      </c>
      <c r="AY37" s="945" t="s">
        <v>2130</v>
      </c>
      <c r="AZ37" s="944">
        <v>25725</v>
      </c>
      <c r="BA37" s="945" t="s">
        <v>2131</v>
      </c>
      <c r="BB37" s="946">
        <v>8.3000000000000004E-2</v>
      </c>
      <c r="BC37" s="945" t="s">
        <v>94</v>
      </c>
    </row>
    <row r="38" spans="1:55" s="15" customFormat="1" ht="13">
      <c r="A38" s="933" t="s">
        <v>714</v>
      </c>
      <c r="B38" s="867">
        <v>359295</v>
      </c>
      <c r="C38" s="839" t="s">
        <v>4149</v>
      </c>
      <c r="D38" s="838">
        <v>21118</v>
      </c>
      <c r="E38" s="839" t="s">
        <v>4150</v>
      </c>
      <c r="F38" s="840">
        <v>5.8999999999999997E-2</v>
      </c>
      <c r="G38" s="841" t="s">
        <v>3479</v>
      </c>
      <c r="I38" s="934" t="s">
        <v>714</v>
      </c>
      <c r="J38" s="909">
        <v>332977</v>
      </c>
      <c r="K38" s="910">
        <v>7449</v>
      </c>
      <c r="L38" s="911">
        <v>13116</v>
      </c>
      <c r="M38" s="910">
        <v>2136</v>
      </c>
      <c r="N38" s="912">
        <v>3.9</v>
      </c>
      <c r="O38" s="913">
        <v>0.6</v>
      </c>
      <c r="Q38" s="934" t="s">
        <v>714</v>
      </c>
      <c r="R38" s="935">
        <v>331640</v>
      </c>
      <c r="S38" s="897">
        <v>9060</v>
      </c>
      <c r="T38" s="935">
        <v>13100</v>
      </c>
      <c r="U38" s="897">
        <v>2149</v>
      </c>
      <c r="V38" s="936">
        <v>4</v>
      </c>
      <c r="W38" s="937">
        <v>0.6</v>
      </c>
      <c r="Y38" s="938" t="s">
        <v>714</v>
      </c>
      <c r="Z38" s="939">
        <v>327215</v>
      </c>
      <c r="AA38" s="899" t="s">
        <v>2133</v>
      </c>
      <c r="AB38" s="939">
        <v>13725</v>
      </c>
      <c r="AC38" s="899" t="s">
        <v>2134</v>
      </c>
      <c r="AD38" s="940">
        <v>4.2000000000000003E-2</v>
      </c>
      <c r="AE38" s="901" t="s">
        <v>125</v>
      </c>
      <c r="AG38" s="941" t="s">
        <v>714</v>
      </c>
      <c r="AH38" s="902">
        <v>314796</v>
      </c>
      <c r="AI38" s="901" t="s">
        <v>2135</v>
      </c>
      <c r="AJ38" s="902">
        <v>15071</v>
      </c>
      <c r="AK38" s="901" t="s">
        <v>766</v>
      </c>
      <c r="AL38" s="903">
        <v>4.8000000000000001E-2</v>
      </c>
      <c r="AM38" s="901" t="s">
        <v>95</v>
      </c>
      <c r="AO38" s="942" t="s">
        <v>2132</v>
      </c>
      <c r="AP38" s="902">
        <v>306973</v>
      </c>
      <c r="AQ38" s="901" t="s">
        <v>2136</v>
      </c>
      <c r="AR38" s="902">
        <v>14895</v>
      </c>
      <c r="AS38" s="901" t="s">
        <v>2035</v>
      </c>
      <c r="AT38" s="904">
        <v>4.9000000000000002E-2</v>
      </c>
      <c r="AU38" s="901" t="s">
        <v>95</v>
      </c>
      <c r="AW38" s="943" t="s">
        <v>714</v>
      </c>
      <c r="AX38" s="944">
        <v>301374</v>
      </c>
      <c r="AY38" s="945" t="s">
        <v>2137</v>
      </c>
      <c r="AZ38" s="944">
        <v>16008</v>
      </c>
      <c r="BA38" s="945" t="s">
        <v>2138</v>
      </c>
      <c r="BB38" s="946">
        <v>5.2999999999999999E-2</v>
      </c>
      <c r="BC38" s="945" t="s">
        <v>94</v>
      </c>
    </row>
    <row r="39" spans="1:55" s="15" customFormat="1" ht="13">
      <c r="A39" s="976"/>
      <c r="B39" s="958"/>
      <c r="C39" s="959"/>
      <c r="D39" s="977"/>
      <c r="E39" s="959"/>
      <c r="F39" s="978"/>
      <c r="G39" s="979"/>
      <c r="I39" s="980"/>
      <c r="J39" s="909"/>
      <c r="K39" s="910"/>
      <c r="L39" s="911"/>
      <c r="M39" s="910"/>
      <c r="N39" s="912"/>
      <c r="O39" s="913"/>
      <c r="Q39" s="980"/>
      <c r="R39" s="914"/>
      <c r="S39" s="915"/>
      <c r="T39" s="914"/>
      <c r="U39" s="915"/>
      <c r="V39" s="916"/>
      <c r="W39" s="901"/>
      <c r="Y39" s="981"/>
      <c r="Z39" s="956"/>
      <c r="AA39" s="899"/>
      <c r="AB39" s="956"/>
      <c r="AC39" s="899"/>
      <c r="AD39" s="940"/>
      <c r="AE39" s="901"/>
      <c r="AG39" s="982"/>
      <c r="AH39" s="983" t="s">
        <v>150</v>
      </c>
      <c r="AI39" s="983" t="s">
        <v>150</v>
      </c>
      <c r="AJ39" s="983" t="s">
        <v>150</v>
      </c>
      <c r="AK39" s="983" t="s">
        <v>150</v>
      </c>
      <c r="AL39" s="984" t="s">
        <v>150</v>
      </c>
      <c r="AM39" s="983" t="s">
        <v>150</v>
      </c>
      <c r="AO39" s="957"/>
      <c r="AP39" s="945"/>
      <c r="AQ39" s="945"/>
      <c r="AR39" s="945"/>
      <c r="AS39" s="945"/>
      <c r="AT39" s="946"/>
      <c r="AU39" s="945"/>
      <c r="AW39" s="957"/>
      <c r="AX39" s="945"/>
      <c r="AY39" s="945"/>
      <c r="AZ39" s="945"/>
      <c r="BA39" s="945"/>
      <c r="BB39" s="946"/>
      <c r="BC39" s="945"/>
    </row>
    <row r="40" spans="1:55" s="15" customFormat="1" ht="13">
      <c r="A40" s="919" t="s">
        <v>2139</v>
      </c>
      <c r="B40" s="920"/>
      <c r="C40" s="921"/>
      <c r="D40" s="920"/>
      <c r="E40" s="921"/>
      <c r="F40" s="922"/>
      <c r="G40" s="923"/>
      <c r="I40" s="985" t="s">
        <v>2139</v>
      </c>
      <c r="J40" s="920"/>
      <c r="K40" s="921"/>
      <c r="L40" s="920"/>
      <c r="M40" s="921"/>
      <c r="N40" s="922"/>
      <c r="O40" s="923"/>
      <c r="Q40" s="985" t="s">
        <v>2139</v>
      </c>
      <c r="R40" s="920"/>
      <c r="S40" s="925"/>
      <c r="T40" s="920"/>
      <c r="U40" s="925"/>
      <c r="V40" s="922"/>
      <c r="W40" s="923"/>
      <c r="Y40" s="986" t="s">
        <v>2139</v>
      </c>
      <c r="Z40" s="927"/>
      <c r="AA40" s="928"/>
      <c r="AB40" s="927"/>
      <c r="AC40" s="928"/>
      <c r="AD40" s="927"/>
      <c r="AE40" s="929"/>
      <c r="AG40" s="986" t="s">
        <v>2139</v>
      </c>
      <c r="AH40" s="927"/>
      <c r="AI40" s="928"/>
      <c r="AJ40" s="927"/>
      <c r="AK40" s="928"/>
      <c r="AL40" s="927"/>
      <c r="AM40" s="929"/>
      <c r="AO40" s="987" t="s">
        <v>2139</v>
      </c>
      <c r="AP40" s="931"/>
      <c r="AQ40" s="931"/>
      <c r="AR40" s="931"/>
      <c r="AS40" s="931"/>
      <c r="AT40" s="931"/>
      <c r="AU40" s="932"/>
      <c r="AW40" s="988" t="s">
        <v>2139</v>
      </c>
      <c r="AX40" s="931"/>
      <c r="AY40" s="931"/>
      <c r="AZ40" s="931"/>
      <c r="BA40" s="931"/>
      <c r="BB40" s="931"/>
      <c r="BC40" s="932"/>
    </row>
    <row r="41" spans="1:55" s="15" customFormat="1" ht="13.5" thickBot="1">
      <c r="A41" s="989" t="s">
        <v>2146</v>
      </c>
      <c r="B41" s="888">
        <v>684510</v>
      </c>
      <c r="C41" s="889" t="s">
        <v>4151</v>
      </c>
      <c r="D41" s="890">
        <v>45788</v>
      </c>
      <c r="E41" s="889" t="s">
        <v>4152</v>
      </c>
      <c r="F41" s="891">
        <v>6.7000000000000004E-2</v>
      </c>
      <c r="G41" s="892" t="s">
        <v>3479</v>
      </c>
      <c r="I41" s="196" t="s">
        <v>2146</v>
      </c>
      <c r="J41" s="909">
        <v>695037</v>
      </c>
      <c r="K41" s="910">
        <v>8790</v>
      </c>
      <c r="L41" s="911">
        <v>32308</v>
      </c>
      <c r="M41" s="910">
        <v>3624</v>
      </c>
      <c r="N41" s="912">
        <v>4.5999999999999996</v>
      </c>
      <c r="O41" s="913">
        <v>0.5</v>
      </c>
      <c r="Q41" s="196" t="s">
        <v>2146</v>
      </c>
      <c r="R41" s="935">
        <v>706966</v>
      </c>
      <c r="S41" s="897">
        <v>7550</v>
      </c>
      <c r="T41" s="935">
        <v>34847</v>
      </c>
      <c r="U41" s="897">
        <v>3482</v>
      </c>
      <c r="V41" s="936">
        <v>4.9000000000000004</v>
      </c>
      <c r="W41" s="937">
        <v>0.5</v>
      </c>
      <c r="Y41" s="197" t="s">
        <v>2146</v>
      </c>
      <c r="Z41" s="939">
        <v>704507</v>
      </c>
      <c r="AA41" s="899" t="s">
        <v>2141</v>
      </c>
      <c r="AB41" s="939">
        <v>32108</v>
      </c>
      <c r="AC41" s="899" t="s">
        <v>875</v>
      </c>
      <c r="AD41" s="940">
        <v>4.5999999999999999E-2</v>
      </c>
      <c r="AE41" s="901" t="s">
        <v>118</v>
      </c>
      <c r="AG41" s="198" t="s">
        <v>2146</v>
      </c>
      <c r="AH41" s="199">
        <v>714779</v>
      </c>
      <c r="AI41" s="73" t="s">
        <v>2142</v>
      </c>
      <c r="AJ41" s="199">
        <v>34920</v>
      </c>
      <c r="AK41" s="73" t="s">
        <v>2143</v>
      </c>
      <c r="AL41" s="126">
        <v>4.9000000000000002E-2</v>
      </c>
      <c r="AM41" s="73" t="s">
        <v>119</v>
      </c>
      <c r="AO41" s="942" t="s">
        <v>2140</v>
      </c>
      <c r="AP41" s="902">
        <v>706336</v>
      </c>
      <c r="AQ41" s="901" t="s">
        <v>2144</v>
      </c>
      <c r="AR41" s="902">
        <v>42880</v>
      </c>
      <c r="AS41" s="901" t="s">
        <v>2145</v>
      </c>
      <c r="AT41" s="904">
        <v>6.0999999999999999E-2</v>
      </c>
      <c r="AU41" s="901" t="s">
        <v>125</v>
      </c>
      <c r="AW41" s="957" t="s">
        <v>2146</v>
      </c>
      <c r="AX41" s="944">
        <v>699113</v>
      </c>
      <c r="AY41" s="945" t="s">
        <v>2147</v>
      </c>
      <c r="AZ41" s="944">
        <v>45000</v>
      </c>
      <c r="BA41" s="945" t="s">
        <v>2148</v>
      </c>
      <c r="BB41" s="946">
        <v>6.4000000000000001E-2</v>
      </c>
      <c r="BC41" s="944">
        <v>699113</v>
      </c>
    </row>
    <row r="42" spans="1:55" s="15" customFormat="1" ht="13">
      <c r="A42" s="990" t="s">
        <v>2155</v>
      </c>
      <c r="B42" s="991">
        <v>631962</v>
      </c>
      <c r="C42" s="992" t="s">
        <v>4153</v>
      </c>
      <c r="D42" s="993">
        <v>31961</v>
      </c>
      <c r="E42" s="992" t="s">
        <v>4154</v>
      </c>
      <c r="F42" s="994">
        <v>5.0999999999999997E-2</v>
      </c>
      <c r="G42" s="995" t="s">
        <v>3537</v>
      </c>
      <c r="I42" s="934" t="s">
        <v>2155</v>
      </c>
      <c r="J42" s="909">
        <v>669384</v>
      </c>
      <c r="K42" s="910">
        <v>8586</v>
      </c>
      <c r="L42" s="911">
        <v>26285</v>
      </c>
      <c r="M42" s="910">
        <v>3188</v>
      </c>
      <c r="N42" s="912">
        <v>3.9</v>
      </c>
      <c r="O42" s="913">
        <v>0.5</v>
      </c>
      <c r="Q42" s="934" t="s">
        <v>2155</v>
      </c>
      <c r="R42" s="935">
        <v>679811</v>
      </c>
      <c r="S42" s="897">
        <v>7547</v>
      </c>
      <c r="T42" s="935">
        <v>28176</v>
      </c>
      <c r="U42" s="897">
        <v>3118</v>
      </c>
      <c r="V42" s="936">
        <v>4.0999999999999996</v>
      </c>
      <c r="W42" s="937">
        <v>0.4</v>
      </c>
      <c r="Y42" s="938" t="s">
        <v>2155</v>
      </c>
      <c r="Z42" s="939">
        <v>675614</v>
      </c>
      <c r="AA42" s="899" t="s">
        <v>2150</v>
      </c>
      <c r="AB42" s="939">
        <v>26272</v>
      </c>
      <c r="AC42" s="899" t="s">
        <v>160</v>
      </c>
      <c r="AD42" s="940">
        <v>3.9E-2</v>
      </c>
      <c r="AE42" s="901" t="s">
        <v>118</v>
      </c>
      <c r="AG42" s="941" t="s">
        <v>2155</v>
      </c>
      <c r="AH42" s="902">
        <v>683395</v>
      </c>
      <c r="AI42" s="901" t="s">
        <v>2151</v>
      </c>
      <c r="AJ42" s="902">
        <v>27435</v>
      </c>
      <c r="AK42" s="901" t="s">
        <v>2152</v>
      </c>
      <c r="AL42" s="903">
        <v>0.04</v>
      </c>
      <c r="AM42" s="901" t="s">
        <v>119</v>
      </c>
      <c r="AO42" s="942" t="s">
        <v>2149</v>
      </c>
      <c r="AP42" s="902">
        <v>671743</v>
      </c>
      <c r="AQ42" s="901" t="s">
        <v>2153</v>
      </c>
      <c r="AR42" s="902">
        <v>34138</v>
      </c>
      <c r="AS42" s="901" t="s">
        <v>2154</v>
      </c>
      <c r="AT42" s="904">
        <v>5.0999999999999997E-2</v>
      </c>
      <c r="AU42" s="901" t="s">
        <v>119</v>
      </c>
      <c r="AW42" s="943" t="s">
        <v>2155</v>
      </c>
      <c r="AX42" s="944">
        <v>661440</v>
      </c>
      <c r="AY42" s="945" t="s">
        <v>2156</v>
      </c>
      <c r="AZ42" s="944">
        <v>36248</v>
      </c>
      <c r="BA42" s="945" t="s">
        <v>2157</v>
      </c>
      <c r="BB42" s="946">
        <v>5.5E-2</v>
      </c>
      <c r="BC42" s="944">
        <v>661440</v>
      </c>
    </row>
    <row r="43" spans="1:55" s="15" customFormat="1" ht="13">
      <c r="A43" s="951" t="s">
        <v>26</v>
      </c>
      <c r="B43" s="867">
        <v>320189</v>
      </c>
      <c r="C43" s="839" t="s">
        <v>4155</v>
      </c>
      <c r="D43" s="838">
        <v>14954</v>
      </c>
      <c r="E43" s="839" t="s">
        <v>4156</v>
      </c>
      <c r="F43" s="840">
        <v>4.7E-2</v>
      </c>
      <c r="G43" s="841" t="s">
        <v>3537</v>
      </c>
      <c r="I43" s="933" t="s">
        <v>26</v>
      </c>
      <c r="J43" s="909">
        <v>337469</v>
      </c>
      <c r="K43" s="910">
        <v>6304</v>
      </c>
      <c r="L43" s="911">
        <v>12513</v>
      </c>
      <c r="M43" s="910">
        <v>2178</v>
      </c>
      <c r="N43" s="912">
        <v>3.7</v>
      </c>
      <c r="O43" s="913">
        <v>0.6</v>
      </c>
      <c r="Q43" s="933" t="s">
        <v>26</v>
      </c>
      <c r="R43" s="935">
        <v>348551</v>
      </c>
      <c r="S43" s="897">
        <v>5872</v>
      </c>
      <c r="T43" s="935">
        <v>13916</v>
      </c>
      <c r="U43" s="897">
        <v>2134</v>
      </c>
      <c r="V43" s="936">
        <v>4</v>
      </c>
      <c r="W43" s="937">
        <v>0.6</v>
      </c>
      <c r="Y43" s="949" t="s">
        <v>26</v>
      </c>
      <c r="Z43" s="939">
        <v>349942</v>
      </c>
      <c r="AA43" s="899" t="s">
        <v>2159</v>
      </c>
      <c r="AB43" s="939">
        <v>11574</v>
      </c>
      <c r="AC43" s="899" t="s">
        <v>678</v>
      </c>
      <c r="AD43" s="940">
        <v>3.3000000000000002E-2</v>
      </c>
      <c r="AE43" s="901" t="s">
        <v>125</v>
      </c>
      <c r="AG43" s="950" t="s">
        <v>26</v>
      </c>
      <c r="AH43" s="902">
        <v>356295</v>
      </c>
      <c r="AI43" s="901" t="s">
        <v>2160</v>
      </c>
      <c r="AJ43" s="902">
        <v>12364</v>
      </c>
      <c r="AK43" s="901" t="s">
        <v>2161</v>
      </c>
      <c r="AL43" s="903">
        <v>3.5000000000000003E-2</v>
      </c>
      <c r="AM43" s="901" t="s">
        <v>125</v>
      </c>
      <c r="AO43" s="942" t="s">
        <v>2158</v>
      </c>
      <c r="AP43" s="902">
        <v>352879</v>
      </c>
      <c r="AQ43" s="901" t="s">
        <v>2162</v>
      </c>
      <c r="AR43" s="902">
        <v>16855</v>
      </c>
      <c r="AS43" s="901" t="s">
        <v>2163</v>
      </c>
      <c r="AT43" s="904">
        <v>4.8000000000000001E-2</v>
      </c>
      <c r="AU43" s="901" t="s">
        <v>95</v>
      </c>
      <c r="AW43" s="947" t="s">
        <v>26</v>
      </c>
      <c r="AX43" s="944">
        <v>344611</v>
      </c>
      <c r="AY43" s="945" t="s">
        <v>2164</v>
      </c>
      <c r="AZ43" s="944">
        <v>15920</v>
      </c>
      <c r="BA43" s="945" t="s">
        <v>1777</v>
      </c>
      <c r="BB43" s="946">
        <v>4.5999999999999999E-2</v>
      </c>
      <c r="BC43" s="944">
        <v>344611</v>
      </c>
    </row>
    <row r="44" spans="1:55" s="15" customFormat="1" ht="13">
      <c r="A44" s="951" t="s">
        <v>27</v>
      </c>
      <c r="B44" s="867">
        <v>311773</v>
      </c>
      <c r="C44" s="839" t="s">
        <v>4157</v>
      </c>
      <c r="D44" s="838">
        <v>17007</v>
      </c>
      <c r="E44" s="839" t="s">
        <v>4158</v>
      </c>
      <c r="F44" s="840">
        <v>5.5E-2</v>
      </c>
      <c r="G44" s="841" t="s">
        <v>3532</v>
      </c>
      <c r="I44" s="933" t="s">
        <v>27</v>
      </c>
      <c r="J44" s="909">
        <v>331915</v>
      </c>
      <c r="K44" s="910">
        <v>4927</v>
      </c>
      <c r="L44" s="911">
        <v>13772</v>
      </c>
      <c r="M44" s="910">
        <v>1814</v>
      </c>
      <c r="N44" s="912">
        <v>4.0999999999999996</v>
      </c>
      <c r="O44" s="913">
        <v>0.5</v>
      </c>
      <c r="Q44" s="933" t="s">
        <v>27</v>
      </c>
      <c r="R44" s="935">
        <v>331260</v>
      </c>
      <c r="S44" s="897">
        <v>5036</v>
      </c>
      <c r="T44" s="935">
        <v>14260</v>
      </c>
      <c r="U44" s="897">
        <v>2001</v>
      </c>
      <c r="V44" s="936">
        <v>4.3</v>
      </c>
      <c r="W44" s="937">
        <v>0.6</v>
      </c>
      <c r="Y44" s="949" t="s">
        <v>27</v>
      </c>
      <c r="Z44" s="939">
        <v>325672</v>
      </c>
      <c r="AA44" s="899" t="s">
        <v>2166</v>
      </c>
      <c r="AB44" s="939">
        <v>14698</v>
      </c>
      <c r="AC44" s="899" t="s">
        <v>2167</v>
      </c>
      <c r="AD44" s="940">
        <v>4.4999999999999998E-2</v>
      </c>
      <c r="AE44" s="901" t="s">
        <v>125</v>
      </c>
      <c r="AG44" s="950" t="s">
        <v>27</v>
      </c>
      <c r="AH44" s="902">
        <v>327100</v>
      </c>
      <c r="AI44" s="901" t="s">
        <v>2168</v>
      </c>
      <c r="AJ44" s="902">
        <v>15071</v>
      </c>
      <c r="AK44" s="901" t="s">
        <v>2169</v>
      </c>
      <c r="AL44" s="903">
        <v>4.5999999999999999E-2</v>
      </c>
      <c r="AM44" s="901" t="s">
        <v>95</v>
      </c>
      <c r="AO44" s="942" t="s">
        <v>2165</v>
      </c>
      <c r="AP44" s="902">
        <v>318864</v>
      </c>
      <c r="AQ44" s="901" t="s">
        <v>2170</v>
      </c>
      <c r="AR44" s="902">
        <v>17283</v>
      </c>
      <c r="AS44" s="901" t="s">
        <v>2171</v>
      </c>
      <c r="AT44" s="904">
        <v>5.3999999999999999E-2</v>
      </c>
      <c r="AU44" s="901" t="s">
        <v>94</v>
      </c>
      <c r="AW44" s="947" t="s">
        <v>27</v>
      </c>
      <c r="AX44" s="944">
        <v>316829</v>
      </c>
      <c r="AY44" s="945" t="s">
        <v>2172</v>
      </c>
      <c r="AZ44" s="944">
        <v>20328</v>
      </c>
      <c r="BA44" s="945" t="s">
        <v>2173</v>
      </c>
      <c r="BB44" s="946">
        <v>6.4000000000000001E-2</v>
      </c>
      <c r="BC44" s="944">
        <v>316829</v>
      </c>
    </row>
    <row r="45" spans="1:55" s="15" customFormat="1" ht="13">
      <c r="A45" s="933" t="s">
        <v>2179</v>
      </c>
      <c r="B45" s="867">
        <v>52548</v>
      </c>
      <c r="C45" s="839" t="s">
        <v>4159</v>
      </c>
      <c r="D45" s="838">
        <v>13827</v>
      </c>
      <c r="E45" s="839" t="s">
        <v>4160</v>
      </c>
      <c r="F45" s="840">
        <v>0.26300000000000001</v>
      </c>
      <c r="G45" s="841" t="s">
        <v>3704</v>
      </c>
      <c r="I45" s="934" t="s">
        <v>2179</v>
      </c>
      <c r="J45" s="909">
        <v>25653</v>
      </c>
      <c r="K45" s="910">
        <v>2479</v>
      </c>
      <c r="L45" s="911">
        <v>6023</v>
      </c>
      <c r="M45" s="910">
        <v>1375</v>
      </c>
      <c r="N45" s="912">
        <v>23.5</v>
      </c>
      <c r="O45" s="913">
        <v>5</v>
      </c>
      <c r="Q45" s="934" t="s">
        <v>2179</v>
      </c>
      <c r="R45" s="935">
        <v>27155</v>
      </c>
      <c r="S45" s="897">
        <v>2689</v>
      </c>
      <c r="T45" s="935">
        <v>6671</v>
      </c>
      <c r="U45" s="897">
        <v>1475</v>
      </c>
      <c r="V45" s="936">
        <v>24.6</v>
      </c>
      <c r="W45" s="937">
        <v>4.5</v>
      </c>
      <c r="Y45" s="938" t="s">
        <v>2179</v>
      </c>
      <c r="Z45" s="939">
        <v>28893</v>
      </c>
      <c r="AA45" s="899" t="s">
        <v>2175</v>
      </c>
      <c r="AB45" s="939">
        <v>5836</v>
      </c>
      <c r="AC45" s="899" t="s">
        <v>168</v>
      </c>
      <c r="AD45" s="940">
        <v>0.20200000000000001</v>
      </c>
      <c r="AE45" s="901" t="s">
        <v>100</v>
      </c>
      <c r="AG45" s="941" t="s">
        <v>2179</v>
      </c>
      <c r="AH45" s="902">
        <v>31384</v>
      </c>
      <c r="AI45" s="901" t="s">
        <v>2176</v>
      </c>
      <c r="AJ45" s="902">
        <v>7485</v>
      </c>
      <c r="AK45" s="901" t="s">
        <v>913</v>
      </c>
      <c r="AL45" s="903">
        <v>0.23799999999999999</v>
      </c>
      <c r="AM45" s="901" t="s">
        <v>114</v>
      </c>
      <c r="AO45" s="942" t="s">
        <v>2174</v>
      </c>
      <c r="AP45" s="902">
        <v>34593</v>
      </c>
      <c r="AQ45" s="901" t="s">
        <v>2177</v>
      </c>
      <c r="AR45" s="902">
        <v>8742</v>
      </c>
      <c r="AS45" s="901" t="s">
        <v>2178</v>
      </c>
      <c r="AT45" s="904">
        <v>0.253</v>
      </c>
      <c r="AU45" s="901" t="s">
        <v>650</v>
      </c>
      <c r="AW45" s="943" t="s">
        <v>2179</v>
      </c>
      <c r="AX45" s="944">
        <v>37673</v>
      </c>
      <c r="AY45" s="945" t="s">
        <v>2180</v>
      </c>
      <c r="AZ45" s="944">
        <v>8752</v>
      </c>
      <c r="BA45" s="945" t="s">
        <v>2181</v>
      </c>
      <c r="BB45" s="946">
        <v>0.23200000000000001</v>
      </c>
      <c r="BC45" s="944">
        <v>37673</v>
      </c>
    </row>
    <row r="46" spans="1:55" s="15" customFormat="1" ht="13">
      <c r="A46" s="951" t="s">
        <v>26</v>
      </c>
      <c r="B46" s="867">
        <v>26530</v>
      </c>
      <c r="C46" s="839" t="s">
        <v>4161</v>
      </c>
      <c r="D46" s="838">
        <v>7065</v>
      </c>
      <c r="E46" s="839" t="s">
        <v>3778</v>
      </c>
      <c r="F46" s="840">
        <v>0.26600000000000001</v>
      </c>
      <c r="G46" s="841" t="s">
        <v>3915</v>
      </c>
      <c r="I46" s="933" t="s">
        <v>26</v>
      </c>
      <c r="J46" s="909">
        <v>14807</v>
      </c>
      <c r="K46" s="910">
        <v>1965</v>
      </c>
      <c r="L46" s="911">
        <v>4237</v>
      </c>
      <c r="M46" s="910">
        <v>1297</v>
      </c>
      <c r="N46" s="912">
        <v>28.6</v>
      </c>
      <c r="O46" s="913">
        <v>7.4</v>
      </c>
      <c r="Q46" s="933" t="s">
        <v>26</v>
      </c>
      <c r="R46" s="935">
        <v>15177</v>
      </c>
      <c r="S46" s="897">
        <v>1995</v>
      </c>
      <c r="T46" s="935">
        <v>3628</v>
      </c>
      <c r="U46" s="897">
        <v>1072</v>
      </c>
      <c r="V46" s="936">
        <v>23.9</v>
      </c>
      <c r="W46" s="937">
        <v>6</v>
      </c>
      <c r="Y46" s="949" t="s">
        <v>26</v>
      </c>
      <c r="Z46" s="939">
        <v>14526</v>
      </c>
      <c r="AA46" s="899" t="s">
        <v>2182</v>
      </c>
      <c r="AB46" s="939">
        <v>2913</v>
      </c>
      <c r="AC46" s="899" t="s">
        <v>2183</v>
      </c>
      <c r="AD46" s="940">
        <v>0.20100000000000001</v>
      </c>
      <c r="AE46" s="901" t="s">
        <v>536</v>
      </c>
      <c r="AG46" s="950" t="s">
        <v>26</v>
      </c>
      <c r="AH46" s="902">
        <v>16393</v>
      </c>
      <c r="AI46" s="901" t="s">
        <v>2184</v>
      </c>
      <c r="AJ46" s="902">
        <v>4142</v>
      </c>
      <c r="AK46" s="901" t="s">
        <v>259</v>
      </c>
      <c r="AL46" s="903">
        <v>0.253</v>
      </c>
      <c r="AM46" s="901" t="s">
        <v>915</v>
      </c>
      <c r="AO46" s="942" t="s">
        <v>2158</v>
      </c>
      <c r="AP46" s="902">
        <v>17500</v>
      </c>
      <c r="AQ46" s="901" t="s">
        <v>2185</v>
      </c>
      <c r="AR46" s="902">
        <v>4160</v>
      </c>
      <c r="AS46" s="901" t="s">
        <v>1909</v>
      </c>
      <c r="AT46" s="904">
        <v>0.23799999999999999</v>
      </c>
      <c r="AU46" s="901" t="s">
        <v>920</v>
      </c>
      <c r="AW46" s="947" t="s">
        <v>26</v>
      </c>
      <c r="AX46" s="944">
        <v>22022</v>
      </c>
      <c r="AY46" s="945" t="s">
        <v>2186</v>
      </c>
      <c r="AZ46" s="944">
        <v>4527</v>
      </c>
      <c r="BA46" s="945" t="s">
        <v>234</v>
      </c>
      <c r="BB46" s="946">
        <v>0.20599999999999999</v>
      </c>
      <c r="BC46" s="944">
        <v>22022</v>
      </c>
    </row>
    <row r="47" spans="1:55" s="15" customFormat="1" ht="13">
      <c r="A47" s="951" t="s">
        <v>27</v>
      </c>
      <c r="B47" s="867">
        <v>26018</v>
      </c>
      <c r="C47" s="839" t="s">
        <v>3803</v>
      </c>
      <c r="D47" s="838">
        <v>6762</v>
      </c>
      <c r="E47" s="839" t="s">
        <v>4162</v>
      </c>
      <c r="F47" s="840">
        <v>0.26</v>
      </c>
      <c r="G47" s="841" t="s">
        <v>3697</v>
      </c>
      <c r="I47" s="933" t="s">
        <v>27</v>
      </c>
      <c r="J47" s="909">
        <v>10846</v>
      </c>
      <c r="K47" s="996">
        <v>1740</v>
      </c>
      <c r="L47" s="911">
        <v>1786</v>
      </c>
      <c r="M47" s="910">
        <v>639</v>
      </c>
      <c r="N47" s="912">
        <v>16.5</v>
      </c>
      <c r="O47" s="913">
        <v>5.4</v>
      </c>
      <c r="Q47" s="933" t="s">
        <v>27</v>
      </c>
      <c r="R47" s="935">
        <v>11978</v>
      </c>
      <c r="S47" s="897">
        <v>1801</v>
      </c>
      <c r="T47" s="935">
        <v>3043</v>
      </c>
      <c r="U47" s="897">
        <v>902</v>
      </c>
      <c r="V47" s="936">
        <v>25.4</v>
      </c>
      <c r="W47" s="937">
        <v>6.5</v>
      </c>
      <c r="Y47" s="949" t="s">
        <v>27</v>
      </c>
      <c r="Z47" s="939">
        <v>14367</v>
      </c>
      <c r="AA47" s="899" t="s">
        <v>2187</v>
      </c>
      <c r="AB47" s="939">
        <v>2923</v>
      </c>
      <c r="AC47" s="899" t="s">
        <v>962</v>
      </c>
      <c r="AD47" s="940">
        <v>0.20300000000000001</v>
      </c>
      <c r="AE47" s="901" t="s">
        <v>955</v>
      </c>
      <c r="AG47" s="950" t="s">
        <v>27</v>
      </c>
      <c r="AH47" s="902">
        <v>14991</v>
      </c>
      <c r="AI47" s="901" t="s">
        <v>2188</v>
      </c>
      <c r="AJ47" s="902">
        <v>3343</v>
      </c>
      <c r="AK47" s="901" t="s">
        <v>2189</v>
      </c>
      <c r="AL47" s="903">
        <v>0.223</v>
      </c>
      <c r="AM47" s="901" t="s">
        <v>920</v>
      </c>
      <c r="AO47" s="942" t="s">
        <v>2165</v>
      </c>
      <c r="AP47" s="902">
        <v>17093</v>
      </c>
      <c r="AQ47" s="901" t="s">
        <v>165</v>
      </c>
      <c r="AR47" s="902">
        <v>4582</v>
      </c>
      <c r="AS47" s="901" t="s">
        <v>395</v>
      </c>
      <c r="AT47" s="904">
        <v>0.26800000000000002</v>
      </c>
      <c r="AU47" s="901" t="s">
        <v>539</v>
      </c>
      <c r="AW47" s="947" t="s">
        <v>27</v>
      </c>
      <c r="AX47" s="944">
        <v>15651</v>
      </c>
      <c r="AY47" s="945" t="s">
        <v>1763</v>
      </c>
      <c r="AZ47" s="944">
        <v>4225</v>
      </c>
      <c r="BA47" s="945" t="s">
        <v>2190</v>
      </c>
      <c r="BB47" s="946">
        <v>0.27</v>
      </c>
      <c r="BC47" s="944">
        <v>15651</v>
      </c>
    </row>
    <row r="48" spans="1:55" s="15" customFormat="1" ht="13">
      <c r="A48" s="953"/>
      <c r="B48" s="914"/>
      <c r="C48" s="967"/>
      <c r="D48" s="914"/>
      <c r="E48" s="967"/>
      <c r="F48" s="916"/>
      <c r="G48" s="901"/>
      <c r="I48" s="895"/>
      <c r="J48" s="914"/>
      <c r="K48" s="967"/>
      <c r="L48" s="914"/>
      <c r="M48" s="967"/>
      <c r="N48" s="916"/>
      <c r="O48" s="901"/>
      <c r="Q48" s="895"/>
      <c r="R48" s="914"/>
      <c r="S48" s="915"/>
      <c r="T48" s="914"/>
      <c r="U48" s="915"/>
      <c r="V48" s="916"/>
      <c r="W48" s="901"/>
      <c r="Y48" s="955"/>
      <c r="Z48" s="956"/>
      <c r="AA48" s="899"/>
      <c r="AB48" s="956"/>
      <c r="AC48" s="899"/>
      <c r="AD48" s="940"/>
      <c r="AE48" s="901"/>
      <c r="AG48" s="957"/>
      <c r="AH48" s="901" t="s">
        <v>150</v>
      </c>
      <c r="AI48" s="901" t="s">
        <v>150</v>
      </c>
      <c r="AJ48" s="901" t="s">
        <v>150</v>
      </c>
      <c r="AK48" s="901" t="s">
        <v>150</v>
      </c>
      <c r="AL48" s="903" t="s">
        <v>150</v>
      </c>
      <c r="AM48" s="901" t="s">
        <v>150</v>
      </c>
      <c r="AO48" s="957"/>
      <c r="AP48" s="945"/>
      <c r="AQ48" s="945"/>
      <c r="AR48" s="945"/>
      <c r="AS48" s="945"/>
      <c r="AT48" s="946"/>
      <c r="AU48" s="945"/>
      <c r="AW48" s="957"/>
      <c r="AX48" s="945"/>
      <c r="AY48" s="945"/>
      <c r="AZ48" s="945"/>
      <c r="BA48" s="945"/>
      <c r="BB48" s="946"/>
      <c r="BC48" s="945"/>
    </row>
    <row r="49" spans="1:55" s="15" customFormat="1" ht="13">
      <c r="A49" s="919" t="s">
        <v>2191</v>
      </c>
      <c r="B49" s="920"/>
      <c r="C49" s="921"/>
      <c r="D49" s="920"/>
      <c r="E49" s="921"/>
      <c r="F49" s="922"/>
      <c r="G49" s="923"/>
      <c r="I49" s="924" t="s">
        <v>2191</v>
      </c>
      <c r="J49" s="920"/>
      <c r="K49" s="921"/>
      <c r="L49" s="920"/>
      <c r="M49" s="921"/>
      <c r="N49" s="922"/>
      <c r="O49" s="923"/>
      <c r="Q49" s="924" t="s">
        <v>2191</v>
      </c>
      <c r="R49" s="920"/>
      <c r="S49" s="925"/>
      <c r="T49" s="920"/>
      <c r="U49" s="925"/>
      <c r="V49" s="922"/>
      <c r="W49" s="923"/>
      <c r="Y49" s="926" t="s">
        <v>2191</v>
      </c>
      <c r="Z49" s="927"/>
      <c r="AA49" s="928"/>
      <c r="AB49" s="927"/>
      <c r="AC49" s="928"/>
      <c r="AD49" s="927"/>
      <c r="AE49" s="929"/>
      <c r="AG49" s="926" t="s">
        <v>2191</v>
      </c>
      <c r="AH49" s="927"/>
      <c r="AI49" s="928"/>
      <c r="AJ49" s="927"/>
      <c r="AK49" s="928"/>
      <c r="AL49" s="927"/>
      <c r="AM49" s="929"/>
      <c r="AO49" s="930" t="s">
        <v>2191</v>
      </c>
      <c r="AP49" s="931"/>
      <c r="AQ49" s="931"/>
      <c r="AR49" s="931"/>
      <c r="AS49" s="931"/>
      <c r="AT49" s="931"/>
      <c r="AU49" s="932"/>
      <c r="AW49" s="1754" t="s">
        <v>2191</v>
      </c>
      <c r="AX49" s="1755"/>
      <c r="AY49" s="1755"/>
      <c r="AZ49" s="1755"/>
      <c r="BA49" s="1755"/>
      <c r="BB49" s="1755"/>
      <c r="BC49" s="1756"/>
    </row>
    <row r="50" spans="1:55" s="15" customFormat="1" ht="13.5" thickBot="1">
      <c r="A50" s="997" t="s">
        <v>2197</v>
      </c>
      <c r="B50" s="998">
        <v>1134067</v>
      </c>
      <c r="C50" s="999" t="s">
        <v>4163</v>
      </c>
      <c r="D50" s="1000">
        <v>120124</v>
      </c>
      <c r="E50" s="999" t="s">
        <v>4164</v>
      </c>
      <c r="F50" s="1001">
        <v>0.106</v>
      </c>
      <c r="G50" s="1002" t="s">
        <v>3479</v>
      </c>
      <c r="I50" s="948" t="s">
        <v>2197</v>
      </c>
      <c r="J50" s="909">
        <v>1115823</v>
      </c>
      <c r="K50" s="910">
        <v>1906</v>
      </c>
      <c r="L50" s="911">
        <v>97125</v>
      </c>
      <c r="M50" s="910">
        <v>7677</v>
      </c>
      <c r="N50" s="912">
        <v>8.6999999999999993</v>
      </c>
      <c r="O50" s="913">
        <v>0.7</v>
      </c>
      <c r="Q50" s="948" t="s">
        <v>2197</v>
      </c>
      <c r="R50" s="935">
        <v>1115395</v>
      </c>
      <c r="S50" s="897">
        <v>1859</v>
      </c>
      <c r="T50" s="935">
        <v>90100</v>
      </c>
      <c r="U50" s="897">
        <v>5609</v>
      </c>
      <c r="V50" s="936">
        <v>8.1</v>
      </c>
      <c r="W50" s="937">
        <v>0.5</v>
      </c>
      <c r="Y50" s="971" t="s">
        <v>2197</v>
      </c>
      <c r="Z50" s="939">
        <v>1120501</v>
      </c>
      <c r="AA50" s="899" t="s">
        <v>2193</v>
      </c>
      <c r="AB50" s="939">
        <v>102055</v>
      </c>
      <c r="AC50" s="899" t="s">
        <v>2194</v>
      </c>
      <c r="AD50" s="940">
        <v>9.0999999999999998E-2</v>
      </c>
      <c r="AE50" s="901" t="s">
        <v>119</v>
      </c>
      <c r="AG50" s="942" t="s">
        <v>2197</v>
      </c>
      <c r="AH50" s="902">
        <v>1119701</v>
      </c>
      <c r="AI50" s="901" t="s">
        <v>238</v>
      </c>
      <c r="AJ50" s="902">
        <v>102494</v>
      </c>
      <c r="AK50" s="901" t="s">
        <v>2195</v>
      </c>
      <c r="AL50" s="903">
        <v>9.1999999999999998E-2</v>
      </c>
      <c r="AM50" s="901" t="s">
        <v>95</v>
      </c>
      <c r="AO50" s="942" t="s">
        <v>2192</v>
      </c>
      <c r="AP50" s="902">
        <v>1120579</v>
      </c>
      <c r="AQ50" s="901" t="s">
        <v>1172</v>
      </c>
      <c r="AR50" s="902">
        <v>107899</v>
      </c>
      <c r="AS50" s="901" t="s">
        <v>2196</v>
      </c>
      <c r="AT50" s="904">
        <v>9.6000000000000002E-2</v>
      </c>
      <c r="AU50" s="901" t="s">
        <v>119</v>
      </c>
      <c r="AW50" s="957" t="s">
        <v>2197</v>
      </c>
      <c r="AX50" s="944">
        <v>1111259</v>
      </c>
      <c r="AY50" s="945" t="s">
        <v>2193</v>
      </c>
      <c r="AZ50" s="944">
        <v>117221</v>
      </c>
      <c r="BA50" s="945" t="s">
        <v>2198</v>
      </c>
      <c r="BB50" s="946">
        <v>0.105</v>
      </c>
      <c r="BC50" s="944">
        <v>1111259</v>
      </c>
    </row>
    <row r="51" spans="1:55" s="15" customFormat="1" ht="13">
      <c r="A51" s="990" t="s">
        <v>2206</v>
      </c>
      <c r="B51" s="991">
        <v>457132</v>
      </c>
      <c r="C51" s="992" t="s">
        <v>4165</v>
      </c>
      <c r="D51" s="993">
        <v>10298</v>
      </c>
      <c r="E51" s="992" t="s">
        <v>4166</v>
      </c>
      <c r="F51" s="994">
        <v>2.3E-2</v>
      </c>
      <c r="G51" s="995" t="s">
        <v>4167</v>
      </c>
      <c r="I51" s="934" t="s">
        <v>2206</v>
      </c>
      <c r="J51" s="909">
        <v>526985</v>
      </c>
      <c r="K51" s="910">
        <v>9000</v>
      </c>
      <c r="L51" s="911">
        <v>9178</v>
      </c>
      <c r="M51" s="910">
        <v>2028</v>
      </c>
      <c r="N51" s="912">
        <v>1.7</v>
      </c>
      <c r="O51" s="913">
        <v>0.4</v>
      </c>
      <c r="Q51" s="934" t="s">
        <v>2206</v>
      </c>
      <c r="R51" s="935">
        <v>520876</v>
      </c>
      <c r="S51" s="897">
        <v>8792</v>
      </c>
      <c r="T51" s="935">
        <v>7584</v>
      </c>
      <c r="U51" s="897">
        <v>1415</v>
      </c>
      <c r="V51" s="936">
        <v>1.5</v>
      </c>
      <c r="W51" s="937">
        <v>0.3</v>
      </c>
      <c r="Y51" s="938" t="s">
        <v>2206</v>
      </c>
      <c r="Z51" s="939">
        <v>521674</v>
      </c>
      <c r="AA51" s="899" t="s">
        <v>2200</v>
      </c>
      <c r="AB51" s="939">
        <v>6656</v>
      </c>
      <c r="AC51" s="899" t="s">
        <v>350</v>
      </c>
      <c r="AD51" s="940">
        <v>1.2999999999999999E-2</v>
      </c>
      <c r="AE51" s="901" t="s">
        <v>2201</v>
      </c>
      <c r="AG51" s="941" t="s">
        <v>2206</v>
      </c>
      <c r="AH51" s="902">
        <v>514232</v>
      </c>
      <c r="AI51" s="901" t="s">
        <v>2202</v>
      </c>
      <c r="AJ51" s="902">
        <v>7266</v>
      </c>
      <c r="AK51" s="901" t="s">
        <v>2203</v>
      </c>
      <c r="AL51" s="903">
        <v>1.4E-2</v>
      </c>
      <c r="AM51" s="901" t="s">
        <v>120</v>
      </c>
      <c r="AO51" s="942" t="s">
        <v>2199</v>
      </c>
      <c r="AP51" s="902">
        <v>510723</v>
      </c>
      <c r="AQ51" s="901" t="s">
        <v>2204</v>
      </c>
      <c r="AR51" s="902">
        <v>9047</v>
      </c>
      <c r="AS51" s="901" t="s">
        <v>2205</v>
      </c>
      <c r="AT51" s="904">
        <v>1.7999999999999999E-2</v>
      </c>
      <c r="AU51" s="901" t="s">
        <v>120</v>
      </c>
      <c r="AW51" s="943" t="s">
        <v>2206</v>
      </c>
      <c r="AX51" s="944">
        <v>496344</v>
      </c>
      <c r="AY51" s="945" t="s">
        <v>2207</v>
      </c>
      <c r="AZ51" s="944">
        <v>9113</v>
      </c>
      <c r="BA51" s="945" t="s">
        <v>1265</v>
      </c>
      <c r="BB51" s="946">
        <v>1.7999999999999999E-2</v>
      </c>
      <c r="BC51" s="944">
        <v>496344</v>
      </c>
    </row>
    <row r="52" spans="1:55" s="15" customFormat="1" ht="13">
      <c r="A52" s="933" t="s">
        <v>2214</v>
      </c>
      <c r="B52" s="867">
        <v>266630</v>
      </c>
      <c r="C52" s="839" t="s">
        <v>4168</v>
      </c>
      <c r="D52" s="838">
        <v>31865</v>
      </c>
      <c r="E52" s="839" t="s">
        <v>4169</v>
      </c>
      <c r="F52" s="840">
        <v>0.12</v>
      </c>
      <c r="G52" s="841" t="s">
        <v>3592</v>
      </c>
      <c r="I52" s="934" t="s">
        <v>2214</v>
      </c>
      <c r="J52" s="909">
        <v>222298</v>
      </c>
      <c r="K52" s="910">
        <v>8434</v>
      </c>
      <c r="L52" s="911">
        <v>23557</v>
      </c>
      <c r="M52" s="910">
        <v>3104</v>
      </c>
      <c r="N52" s="912">
        <v>10.6</v>
      </c>
      <c r="O52" s="913">
        <v>1.3</v>
      </c>
      <c r="Q52" s="934" t="s">
        <v>2214</v>
      </c>
      <c r="R52" s="935">
        <v>238790</v>
      </c>
      <c r="S52" s="897">
        <v>7247</v>
      </c>
      <c r="T52" s="935">
        <v>28655</v>
      </c>
      <c r="U52" s="897">
        <v>3243</v>
      </c>
      <c r="V52" s="936">
        <v>12</v>
      </c>
      <c r="W52" s="937">
        <v>1.3</v>
      </c>
      <c r="Y52" s="938" t="s">
        <v>2214</v>
      </c>
      <c r="Z52" s="939">
        <v>229986</v>
      </c>
      <c r="AA52" s="899" t="s">
        <v>2209</v>
      </c>
      <c r="AB52" s="939">
        <v>27490</v>
      </c>
      <c r="AC52" s="899" t="s">
        <v>2210</v>
      </c>
      <c r="AD52" s="940">
        <v>0.12</v>
      </c>
      <c r="AE52" s="901" t="s">
        <v>97</v>
      </c>
      <c r="AG52" s="941" t="s">
        <v>2214</v>
      </c>
      <c r="AH52" s="902">
        <v>244061</v>
      </c>
      <c r="AI52" s="901" t="s">
        <v>2211</v>
      </c>
      <c r="AJ52" s="902">
        <v>28787</v>
      </c>
      <c r="AK52" s="901" t="s">
        <v>667</v>
      </c>
      <c r="AL52" s="903">
        <v>0.11799999999999999</v>
      </c>
      <c r="AM52" s="901" t="s">
        <v>110</v>
      </c>
      <c r="AO52" s="942" t="s">
        <v>2208</v>
      </c>
      <c r="AP52" s="902">
        <v>247984</v>
      </c>
      <c r="AQ52" s="901" t="s">
        <v>2212</v>
      </c>
      <c r="AR52" s="902">
        <v>34499</v>
      </c>
      <c r="AS52" s="901" t="s">
        <v>2213</v>
      </c>
      <c r="AT52" s="904">
        <v>0.13900000000000001</v>
      </c>
      <c r="AU52" s="901" t="s">
        <v>131</v>
      </c>
      <c r="AW52" s="943" t="s">
        <v>2214</v>
      </c>
      <c r="AX52" s="944">
        <v>244441</v>
      </c>
      <c r="AY52" s="945" t="s">
        <v>108</v>
      </c>
      <c r="AZ52" s="944">
        <v>36095</v>
      </c>
      <c r="BA52" s="945" t="s">
        <v>1456</v>
      </c>
      <c r="BB52" s="946">
        <v>0.14799999999999999</v>
      </c>
      <c r="BC52" s="944">
        <v>244441</v>
      </c>
    </row>
    <row r="53" spans="1:55" s="15" customFormat="1" ht="13">
      <c r="A53" s="933" t="s">
        <v>2221</v>
      </c>
      <c r="B53" s="867">
        <v>410305</v>
      </c>
      <c r="C53" s="839" t="s">
        <v>4170</v>
      </c>
      <c r="D53" s="838">
        <v>77961</v>
      </c>
      <c r="E53" s="839" t="s">
        <v>3614</v>
      </c>
      <c r="F53" s="840">
        <v>0.19</v>
      </c>
      <c r="G53" s="841" t="s">
        <v>3540</v>
      </c>
      <c r="I53" s="934" t="s">
        <v>2221</v>
      </c>
      <c r="J53" s="909">
        <v>366540</v>
      </c>
      <c r="K53" s="910">
        <v>7394</v>
      </c>
      <c r="L53" s="911">
        <v>64390</v>
      </c>
      <c r="M53" s="910">
        <v>5705</v>
      </c>
      <c r="N53" s="912">
        <v>17.600000000000001</v>
      </c>
      <c r="O53" s="913">
        <v>1.4</v>
      </c>
      <c r="Q53" s="934" t="s">
        <v>2221</v>
      </c>
      <c r="R53" s="935">
        <v>355729</v>
      </c>
      <c r="S53" s="897">
        <v>7226</v>
      </c>
      <c r="T53" s="935">
        <v>53861</v>
      </c>
      <c r="U53" s="897">
        <v>3925</v>
      </c>
      <c r="V53" s="936">
        <v>15.1</v>
      </c>
      <c r="W53" s="937">
        <v>1.1000000000000001</v>
      </c>
      <c r="Y53" s="938" t="s">
        <v>2221</v>
      </c>
      <c r="Z53" s="939">
        <v>368841</v>
      </c>
      <c r="AA53" s="899" t="s">
        <v>2216</v>
      </c>
      <c r="AB53" s="939">
        <v>67909</v>
      </c>
      <c r="AC53" s="899" t="s">
        <v>737</v>
      </c>
      <c r="AD53" s="940">
        <v>0.184</v>
      </c>
      <c r="AE53" s="901" t="s">
        <v>97</v>
      </c>
      <c r="AG53" s="941" t="s">
        <v>2221</v>
      </c>
      <c r="AH53" s="902">
        <v>361408</v>
      </c>
      <c r="AI53" s="901" t="s">
        <v>2217</v>
      </c>
      <c r="AJ53" s="902">
        <v>66441</v>
      </c>
      <c r="AK53" s="901" t="s">
        <v>2218</v>
      </c>
      <c r="AL53" s="903">
        <v>0.184</v>
      </c>
      <c r="AM53" s="901" t="s">
        <v>131</v>
      </c>
      <c r="AO53" s="942" t="s">
        <v>2215</v>
      </c>
      <c r="AP53" s="902">
        <v>361872</v>
      </c>
      <c r="AQ53" s="901" t="s">
        <v>2219</v>
      </c>
      <c r="AR53" s="902">
        <v>64353</v>
      </c>
      <c r="AS53" s="901" t="s">
        <v>2220</v>
      </c>
      <c r="AT53" s="904">
        <v>0.17799999999999999</v>
      </c>
      <c r="AU53" s="901" t="s">
        <v>96</v>
      </c>
      <c r="AW53" s="943" t="s">
        <v>2221</v>
      </c>
      <c r="AX53" s="944">
        <v>370474</v>
      </c>
      <c r="AY53" s="945" t="s">
        <v>2222</v>
      </c>
      <c r="AZ53" s="944">
        <v>72013</v>
      </c>
      <c r="BA53" s="945" t="s">
        <v>2223</v>
      </c>
      <c r="BB53" s="946">
        <v>0.19400000000000001</v>
      </c>
      <c r="BC53" s="944">
        <v>370474</v>
      </c>
    </row>
    <row r="54" spans="1:55" s="15" customFormat="1" ht="13">
      <c r="A54" s="953"/>
      <c r="B54" s="909"/>
      <c r="C54" s="910"/>
      <c r="D54" s="847"/>
      <c r="E54" s="910"/>
      <c r="F54" s="954"/>
      <c r="G54" s="913"/>
      <c r="I54" s="895"/>
      <c r="J54" s="909"/>
      <c r="K54" s="910"/>
      <c r="L54" s="847"/>
      <c r="M54" s="910"/>
      <c r="N54" s="954"/>
      <c r="O54" s="913"/>
      <c r="Q54" s="895"/>
      <c r="R54" s="914"/>
      <c r="S54" s="915"/>
      <c r="T54" s="914"/>
      <c r="U54" s="915"/>
      <c r="V54" s="916"/>
      <c r="W54" s="901"/>
      <c r="Y54" s="955"/>
      <c r="Z54" s="968"/>
      <c r="AA54" s="969"/>
      <c r="AB54" s="968"/>
      <c r="AC54" s="969"/>
      <c r="AD54" s="970"/>
      <c r="AE54" s="945"/>
      <c r="AG54" s="957"/>
      <c r="AH54" s="945"/>
      <c r="AI54" s="945"/>
      <c r="AJ54" s="945"/>
      <c r="AK54" s="945"/>
      <c r="AL54" s="946"/>
      <c r="AM54" s="945"/>
      <c r="AO54" s="957"/>
      <c r="AP54" s="945"/>
      <c r="AQ54" s="945"/>
      <c r="AR54" s="945"/>
      <c r="AS54" s="945"/>
      <c r="AT54" s="946"/>
      <c r="AU54" s="945"/>
      <c r="AW54" s="957"/>
      <c r="AX54" s="945"/>
      <c r="AY54" s="945"/>
      <c r="AZ54" s="945"/>
      <c r="BA54" s="945"/>
      <c r="BB54" s="946"/>
      <c r="BC54" s="945"/>
    </row>
    <row r="55" spans="1:55" s="15" customFormat="1" ht="13">
      <c r="A55" s="1003" t="s">
        <v>2224</v>
      </c>
      <c r="B55" s="920"/>
      <c r="C55" s="921"/>
      <c r="D55" s="920"/>
      <c r="E55" s="921"/>
      <c r="F55" s="922"/>
      <c r="G55" s="923"/>
      <c r="I55" s="1004" t="s">
        <v>2224</v>
      </c>
      <c r="J55" s="920"/>
      <c r="K55" s="921"/>
      <c r="L55" s="920"/>
      <c r="M55" s="921"/>
      <c r="N55" s="922"/>
      <c r="O55" s="923"/>
      <c r="Q55" s="1004" t="s">
        <v>2224</v>
      </c>
      <c r="R55" s="920"/>
      <c r="S55" s="925"/>
      <c r="T55" s="920"/>
      <c r="U55" s="925"/>
      <c r="V55" s="922"/>
      <c r="W55" s="923"/>
      <c r="Y55" s="1005" t="s">
        <v>2224</v>
      </c>
      <c r="Z55" s="927"/>
      <c r="AA55" s="928"/>
      <c r="AB55" s="927"/>
      <c r="AC55" s="928"/>
      <c r="AD55" s="927"/>
      <c r="AE55" s="929"/>
      <c r="AG55" s="1005" t="s">
        <v>2224</v>
      </c>
      <c r="AH55" s="927"/>
      <c r="AI55" s="928"/>
      <c r="AJ55" s="927"/>
      <c r="AK55" s="928"/>
      <c r="AL55" s="927"/>
      <c r="AM55" s="929"/>
      <c r="AO55" s="1006" t="s">
        <v>2224</v>
      </c>
      <c r="AP55" s="1007"/>
      <c r="AQ55" s="1007"/>
      <c r="AR55" s="1007"/>
      <c r="AS55" s="1007"/>
      <c r="AT55" s="1007"/>
      <c r="AU55" s="1008"/>
      <c r="AW55" s="1760" t="s">
        <v>2224</v>
      </c>
      <c r="AX55" s="1761"/>
      <c r="AY55" s="1761"/>
      <c r="AZ55" s="1761"/>
      <c r="BA55" s="1761"/>
      <c r="BB55" s="1761"/>
      <c r="BC55" s="1762"/>
    </row>
    <row r="56" spans="1:55" s="15" customFormat="1" ht="13">
      <c r="A56" s="933" t="s">
        <v>2229</v>
      </c>
      <c r="B56" s="867">
        <v>77776</v>
      </c>
      <c r="C56" s="839" t="s">
        <v>4171</v>
      </c>
      <c r="D56" s="853" t="s">
        <v>53</v>
      </c>
      <c r="E56" s="839" t="s">
        <v>53</v>
      </c>
      <c r="F56" s="853" t="s">
        <v>53</v>
      </c>
      <c r="G56" s="841" t="s">
        <v>53</v>
      </c>
      <c r="I56" s="934" t="s">
        <v>2229</v>
      </c>
      <c r="J56" s="909">
        <v>61176</v>
      </c>
      <c r="K56" s="910">
        <v>7540</v>
      </c>
      <c r="L56" s="911" t="s">
        <v>53</v>
      </c>
      <c r="M56" s="910" t="s">
        <v>53</v>
      </c>
      <c r="N56" s="912" t="s">
        <v>53</v>
      </c>
      <c r="O56" s="913" t="s">
        <v>53</v>
      </c>
      <c r="Q56" s="934" t="s">
        <v>2229</v>
      </c>
      <c r="R56" s="935">
        <v>61108</v>
      </c>
      <c r="S56" s="897">
        <v>6887</v>
      </c>
      <c r="T56" s="935" t="s">
        <v>53</v>
      </c>
      <c r="U56" s="897" t="s">
        <v>53</v>
      </c>
      <c r="V56" s="936" t="s">
        <v>53</v>
      </c>
      <c r="W56" s="937" t="s">
        <v>53</v>
      </c>
      <c r="Y56" s="938" t="s">
        <v>2229</v>
      </c>
      <c r="Z56" s="939">
        <v>66658</v>
      </c>
      <c r="AA56" s="899" t="s">
        <v>2226</v>
      </c>
      <c r="AB56" s="956" t="s">
        <v>53</v>
      </c>
      <c r="AC56" s="899" t="s">
        <v>53</v>
      </c>
      <c r="AD56" s="940" t="s">
        <v>53</v>
      </c>
      <c r="AE56" s="901" t="s">
        <v>53</v>
      </c>
      <c r="AG56" s="941" t="s">
        <v>2229</v>
      </c>
      <c r="AH56" s="902">
        <v>64908</v>
      </c>
      <c r="AI56" s="901" t="s">
        <v>2227</v>
      </c>
      <c r="AJ56" s="901" t="s">
        <v>53</v>
      </c>
      <c r="AK56" s="901" t="s">
        <v>53</v>
      </c>
      <c r="AL56" s="901" t="s">
        <v>53</v>
      </c>
      <c r="AM56" s="901" t="s">
        <v>53</v>
      </c>
      <c r="AO56" s="942" t="s">
        <v>2225</v>
      </c>
      <c r="AP56" s="902">
        <v>74746</v>
      </c>
      <c r="AQ56" s="901" t="s">
        <v>2228</v>
      </c>
      <c r="AR56" s="901" t="s">
        <v>53</v>
      </c>
      <c r="AS56" s="901" t="s">
        <v>53</v>
      </c>
      <c r="AT56" s="901" t="s">
        <v>53</v>
      </c>
      <c r="AU56" s="944"/>
      <c r="AW56" s="943" t="s">
        <v>2229</v>
      </c>
      <c r="AX56" s="944">
        <v>68688</v>
      </c>
      <c r="AY56" s="945" t="s">
        <v>2230</v>
      </c>
      <c r="AZ56" s="945" t="s">
        <v>53</v>
      </c>
      <c r="BA56" s="945" t="s">
        <v>53</v>
      </c>
      <c r="BB56" s="946" t="s">
        <v>53</v>
      </c>
      <c r="BC56" s="944">
        <v>68688</v>
      </c>
    </row>
    <row r="57" spans="1:55" s="15" customFormat="1" ht="13">
      <c r="A57" s="933" t="s">
        <v>2235</v>
      </c>
      <c r="B57" s="867">
        <v>194832</v>
      </c>
      <c r="C57" s="839" t="s">
        <v>4172</v>
      </c>
      <c r="D57" s="853" t="s">
        <v>53</v>
      </c>
      <c r="E57" s="839" t="s">
        <v>53</v>
      </c>
      <c r="F57" s="853" t="s">
        <v>53</v>
      </c>
      <c r="G57" s="841" t="s">
        <v>53</v>
      </c>
      <c r="I57" s="934" t="s">
        <v>2235</v>
      </c>
      <c r="J57" s="909">
        <v>161166</v>
      </c>
      <c r="K57" s="910">
        <v>12213</v>
      </c>
      <c r="L57" s="911" t="s">
        <v>53</v>
      </c>
      <c r="M57" s="910" t="s">
        <v>53</v>
      </c>
      <c r="N57" s="912" t="s">
        <v>53</v>
      </c>
      <c r="O57" s="913" t="s">
        <v>53</v>
      </c>
      <c r="Q57" s="934" t="s">
        <v>2235</v>
      </c>
      <c r="R57" s="935">
        <v>163511</v>
      </c>
      <c r="S57" s="897">
        <v>9400</v>
      </c>
      <c r="T57" s="935" t="s">
        <v>53</v>
      </c>
      <c r="U57" s="897" t="s">
        <v>53</v>
      </c>
      <c r="V57" s="936" t="s">
        <v>53</v>
      </c>
      <c r="W57" s="937" t="s">
        <v>53</v>
      </c>
      <c r="Y57" s="938" t="s">
        <v>2235</v>
      </c>
      <c r="Z57" s="939">
        <v>164225</v>
      </c>
      <c r="AA57" s="899" t="s">
        <v>2232</v>
      </c>
      <c r="AB57" s="956" t="s">
        <v>53</v>
      </c>
      <c r="AC57" s="899" t="s">
        <v>53</v>
      </c>
      <c r="AD57" s="940" t="s">
        <v>53</v>
      </c>
      <c r="AE57" s="901" t="s">
        <v>53</v>
      </c>
      <c r="AG57" s="941" t="s">
        <v>2235</v>
      </c>
      <c r="AH57" s="902">
        <v>171872</v>
      </c>
      <c r="AI57" s="901" t="s">
        <v>2233</v>
      </c>
      <c r="AJ57" s="901" t="s">
        <v>53</v>
      </c>
      <c r="AK57" s="901" t="s">
        <v>53</v>
      </c>
      <c r="AL57" s="901" t="s">
        <v>53</v>
      </c>
      <c r="AM57" s="901" t="s">
        <v>53</v>
      </c>
      <c r="AO57" s="942" t="s">
        <v>2231</v>
      </c>
      <c r="AP57" s="902">
        <v>184671</v>
      </c>
      <c r="AQ57" s="901" t="s">
        <v>2234</v>
      </c>
      <c r="AR57" s="901" t="s">
        <v>53</v>
      </c>
      <c r="AS57" s="901" t="s">
        <v>53</v>
      </c>
      <c r="AT57" s="901" t="s">
        <v>53</v>
      </c>
      <c r="AU57" s="944"/>
      <c r="AW57" s="943" t="s">
        <v>2235</v>
      </c>
      <c r="AX57" s="944">
        <v>209439</v>
      </c>
      <c r="AY57" s="945" t="s">
        <v>2236</v>
      </c>
      <c r="AZ57" s="945" t="s">
        <v>53</v>
      </c>
      <c r="BA57" s="945" t="s">
        <v>53</v>
      </c>
      <c r="BB57" s="946" t="s">
        <v>53</v>
      </c>
      <c r="BC57" s="944">
        <v>209439</v>
      </c>
    </row>
    <row r="58" spans="1:55" s="15" customFormat="1" ht="13">
      <c r="A58" s="933" t="s">
        <v>2241</v>
      </c>
      <c r="B58" s="867">
        <v>234611</v>
      </c>
      <c r="C58" s="839" t="s">
        <v>4173</v>
      </c>
      <c r="D58" s="853" t="s">
        <v>53</v>
      </c>
      <c r="E58" s="839" t="s">
        <v>53</v>
      </c>
      <c r="F58" s="853" t="s">
        <v>53</v>
      </c>
      <c r="G58" s="841" t="s">
        <v>53</v>
      </c>
      <c r="I58" s="934" t="s">
        <v>2241</v>
      </c>
      <c r="J58" s="909">
        <v>197151</v>
      </c>
      <c r="K58" s="910">
        <v>12461</v>
      </c>
      <c r="L58" s="911" t="s">
        <v>53</v>
      </c>
      <c r="M58" s="910" t="s">
        <v>53</v>
      </c>
      <c r="N58" s="912" t="s">
        <v>53</v>
      </c>
      <c r="O58" s="913" t="s">
        <v>53</v>
      </c>
      <c r="Q58" s="934" t="s">
        <v>2241</v>
      </c>
      <c r="R58" s="935">
        <v>203639</v>
      </c>
      <c r="S58" s="897">
        <v>12382</v>
      </c>
      <c r="T58" s="935" t="s">
        <v>53</v>
      </c>
      <c r="U58" s="897" t="s">
        <v>53</v>
      </c>
      <c r="V58" s="936" t="s">
        <v>53</v>
      </c>
      <c r="W58" s="937" t="s">
        <v>53</v>
      </c>
      <c r="Y58" s="938" t="s">
        <v>2241</v>
      </c>
      <c r="Z58" s="939">
        <v>207578</v>
      </c>
      <c r="AA58" s="899" t="s">
        <v>2238</v>
      </c>
      <c r="AB58" s="956" t="s">
        <v>53</v>
      </c>
      <c r="AC58" s="899" t="s">
        <v>53</v>
      </c>
      <c r="AD58" s="940" t="s">
        <v>53</v>
      </c>
      <c r="AE58" s="901" t="s">
        <v>53</v>
      </c>
      <c r="AG58" s="941" t="s">
        <v>2241</v>
      </c>
      <c r="AH58" s="902">
        <v>217138</v>
      </c>
      <c r="AI58" s="901" t="s">
        <v>2239</v>
      </c>
      <c r="AJ58" s="901" t="s">
        <v>53</v>
      </c>
      <c r="AK58" s="901" t="s">
        <v>53</v>
      </c>
      <c r="AL58" s="901" t="s">
        <v>53</v>
      </c>
      <c r="AM58" s="901" t="s">
        <v>53</v>
      </c>
      <c r="AO58" s="942" t="s">
        <v>2237</v>
      </c>
      <c r="AP58" s="902">
        <v>225952</v>
      </c>
      <c r="AQ58" s="901" t="s">
        <v>2240</v>
      </c>
      <c r="AR58" s="901" t="s">
        <v>53</v>
      </c>
      <c r="AS58" s="901" t="s">
        <v>53</v>
      </c>
      <c r="AT58" s="901" t="s">
        <v>53</v>
      </c>
      <c r="AU58" s="944"/>
      <c r="AW58" s="943" t="s">
        <v>2241</v>
      </c>
      <c r="AX58" s="944">
        <v>252279</v>
      </c>
      <c r="AY58" s="945" t="s">
        <v>2242</v>
      </c>
      <c r="AZ58" s="945" t="s">
        <v>53</v>
      </c>
      <c r="BA58" s="945" t="s">
        <v>53</v>
      </c>
      <c r="BB58" s="946" t="s">
        <v>53</v>
      </c>
      <c r="BC58" s="944">
        <v>252279</v>
      </c>
    </row>
    <row r="59" spans="1:55" s="15" customFormat="1" ht="13">
      <c r="A59" s="933" t="s">
        <v>2247</v>
      </c>
      <c r="B59" s="867">
        <v>300719</v>
      </c>
      <c r="C59" s="839" t="s">
        <v>4174</v>
      </c>
      <c r="D59" s="853" t="s">
        <v>53</v>
      </c>
      <c r="E59" s="839" t="s">
        <v>53</v>
      </c>
      <c r="F59" s="853" t="s">
        <v>53</v>
      </c>
      <c r="G59" s="841" t="s">
        <v>53</v>
      </c>
      <c r="I59" s="934" t="s">
        <v>2247</v>
      </c>
      <c r="J59" s="909">
        <v>262648</v>
      </c>
      <c r="K59" s="910">
        <v>13476</v>
      </c>
      <c r="L59" s="911" t="s">
        <v>53</v>
      </c>
      <c r="M59" s="910" t="s">
        <v>53</v>
      </c>
      <c r="N59" s="912" t="s">
        <v>53</v>
      </c>
      <c r="O59" s="913" t="s">
        <v>53</v>
      </c>
      <c r="Q59" s="934" t="s">
        <v>2247</v>
      </c>
      <c r="R59" s="935">
        <v>269298</v>
      </c>
      <c r="S59" s="897">
        <v>15183</v>
      </c>
      <c r="T59" s="935" t="s">
        <v>53</v>
      </c>
      <c r="U59" s="897" t="s">
        <v>53</v>
      </c>
      <c r="V59" s="936" t="s">
        <v>53</v>
      </c>
      <c r="W59" s="937" t="s">
        <v>53</v>
      </c>
      <c r="Y59" s="938" t="s">
        <v>2247</v>
      </c>
      <c r="Z59" s="939">
        <v>275062</v>
      </c>
      <c r="AA59" s="899" t="s">
        <v>2244</v>
      </c>
      <c r="AB59" s="956" t="s">
        <v>53</v>
      </c>
      <c r="AC59" s="899" t="s">
        <v>53</v>
      </c>
      <c r="AD59" s="940" t="s">
        <v>53</v>
      </c>
      <c r="AE59" s="901" t="s">
        <v>53</v>
      </c>
      <c r="AG59" s="941" t="s">
        <v>2247</v>
      </c>
      <c r="AH59" s="902">
        <v>291688</v>
      </c>
      <c r="AI59" s="901" t="s">
        <v>2245</v>
      </c>
      <c r="AJ59" s="901" t="s">
        <v>53</v>
      </c>
      <c r="AK59" s="901" t="s">
        <v>53</v>
      </c>
      <c r="AL59" s="901" t="s">
        <v>53</v>
      </c>
      <c r="AM59" s="901" t="s">
        <v>53</v>
      </c>
      <c r="AO59" s="942" t="s">
        <v>2243</v>
      </c>
      <c r="AP59" s="902">
        <v>294810</v>
      </c>
      <c r="AQ59" s="901" t="s">
        <v>2246</v>
      </c>
      <c r="AR59" s="901" t="s">
        <v>53</v>
      </c>
      <c r="AS59" s="901" t="s">
        <v>53</v>
      </c>
      <c r="AT59" s="901" t="s">
        <v>53</v>
      </c>
      <c r="AU59" s="944"/>
      <c r="AW59" s="943" t="s">
        <v>2247</v>
      </c>
      <c r="AX59" s="944">
        <v>321395</v>
      </c>
      <c r="AY59" s="945" t="s">
        <v>2248</v>
      </c>
      <c r="AZ59" s="945" t="s">
        <v>53</v>
      </c>
      <c r="BA59" s="945" t="s">
        <v>53</v>
      </c>
      <c r="BB59" s="946" t="s">
        <v>53</v>
      </c>
      <c r="BC59" s="944">
        <v>321395</v>
      </c>
    </row>
    <row r="60" spans="1:55" s="15" customFormat="1" ht="13">
      <c r="A60" s="933" t="s">
        <v>2253</v>
      </c>
      <c r="B60" s="867">
        <v>327929</v>
      </c>
      <c r="C60" s="839" t="s">
        <v>4175</v>
      </c>
      <c r="D60" s="853" t="s">
        <v>53</v>
      </c>
      <c r="E60" s="839" t="s">
        <v>53</v>
      </c>
      <c r="F60" s="853" t="s">
        <v>53</v>
      </c>
      <c r="G60" s="841" t="s">
        <v>53</v>
      </c>
      <c r="I60" s="934" t="s">
        <v>2253</v>
      </c>
      <c r="J60" s="909">
        <v>286616</v>
      </c>
      <c r="K60" s="910">
        <v>14018</v>
      </c>
      <c r="L60" s="911" t="s">
        <v>53</v>
      </c>
      <c r="M60" s="910" t="s">
        <v>53</v>
      </c>
      <c r="N60" s="912" t="s">
        <v>53</v>
      </c>
      <c r="O60" s="913" t="s">
        <v>53</v>
      </c>
      <c r="Q60" s="934" t="s">
        <v>2253</v>
      </c>
      <c r="R60" s="935">
        <v>303255</v>
      </c>
      <c r="S60" s="897">
        <v>17091</v>
      </c>
      <c r="T60" s="935" t="s">
        <v>53</v>
      </c>
      <c r="U60" s="897" t="s">
        <v>53</v>
      </c>
      <c r="V60" s="936" t="s">
        <v>53</v>
      </c>
      <c r="W60" s="937" t="s">
        <v>53</v>
      </c>
      <c r="Y60" s="938" t="s">
        <v>2253</v>
      </c>
      <c r="Z60" s="939">
        <v>302561</v>
      </c>
      <c r="AA60" s="899" t="s">
        <v>2250</v>
      </c>
      <c r="AB60" s="956" t="s">
        <v>53</v>
      </c>
      <c r="AC60" s="899" t="s">
        <v>53</v>
      </c>
      <c r="AD60" s="940" t="s">
        <v>53</v>
      </c>
      <c r="AE60" s="901" t="s">
        <v>53</v>
      </c>
      <c r="AG60" s="941" t="s">
        <v>2253</v>
      </c>
      <c r="AH60" s="902">
        <v>321165</v>
      </c>
      <c r="AI60" s="901" t="s">
        <v>2251</v>
      </c>
      <c r="AJ60" s="901" t="s">
        <v>53</v>
      </c>
      <c r="AK60" s="901" t="s">
        <v>53</v>
      </c>
      <c r="AL60" s="901" t="s">
        <v>53</v>
      </c>
      <c r="AM60" s="901" t="s">
        <v>53</v>
      </c>
      <c r="AO60" s="942" t="s">
        <v>2249</v>
      </c>
      <c r="AP60" s="902">
        <v>326056</v>
      </c>
      <c r="AQ60" s="901" t="s">
        <v>2252</v>
      </c>
      <c r="AR60" s="901" t="s">
        <v>53</v>
      </c>
      <c r="AS60" s="901" t="s">
        <v>53</v>
      </c>
      <c r="AT60" s="901" t="s">
        <v>53</v>
      </c>
      <c r="AU60" s="944"/>
      <c r="AW60" s="943" t="s">
        <v>2253</v>
      </c>
      <c r="AX60" s="944">
        <v>353176</v>
      </c>
      <c r="AY60" s="945" t="s">
        <v>2254</v>
      </c>
      <c r="AZ60" s="945" t="s">
        <v>53</v>
      </c>
      <c r="BA60" s="945" t="s">
        <v>53</v>
      </c>
      <c r="BB60" s="946" t="s">
        <v>53</v>
      </c>
      <c r="BC60" s="944">
        <v>353176</v>
      </c>
    </row>
    <row r="61" spans="1:55" s="15" customFormat="1" ht="13">
      <c r="A61" s="933" t="s">
        <v>3165</v>
      </c>
      <c r="B61" s="867">
        <v>520618</v>
      </c>
      <c r="C61" s="839" t="s">
        <v>4176</v>
      </c>
      <c r="D61" s="853" t="s">
        <v>53</v>
      </c>
      <c r="E61" s="839" t="s">
        <v>53</v>
      </c>
      <c r="F61" s="853" t="s">
        <v>53</v>
      </c>
      <c r="G61" s="841" t="s">
        <v>53</v>
      </c>
      <c r="I61" s="934" t="s">
        <v>3165</v>
      </c>
      <c r="J61" s="909">
        <v>483524</v>
      </c>
      <c r="K61" s="910">
        <v>16392</v>
      </c>
      <c r="L61" s="911" t="s">
        <v>53</v>
      </c>
      <c r="M61" s="910" t="s">
        <v>53</v>
      </c>
      <c r="N61" s="912" t="s">
        <v>53</v>
      </c>
      <c r="O61" s="913" t="s">
        <v>53</v>
      </c>
      <c r="Q61" s="934" t="s">
        <v>3165</v>
      </c>
      <c r="R61" s="935">
        <v>496563</v>
      </c>
      <c r="S61" s="897">
        <v>16501</v>
      </c>
      <c r="T61" s="935" t="s">
        <v>53</v>
      </c>
      <c r="U61" s="897" t="s">
        <v>53</v>
      </c>
      <c r="V61" s="936" t="s">
        <v>53</v>
      </c>
      <c r="W61" s="937" t="s">
        <v>53</v>
      </c>
      <c r="Y61" s="938" t="s">
        <v>3165</v>
      </c>
      <c r="Z61" s="939">
        <v>515063</v>
      </c>
      <c r="AA61" s="899" t="s">
        <v>2256</v>
      </c>
      <c r="AB61" s="956" t="s">
        <v>53</v>
      </c>
      <c r="AC61" s="899" t="s">
        <v>53</v>
      </c>
      <c r="AD61" s="940" t="s">
        <v>53</v>
      </c>
      <c r="AE61" s="901" t="s">
        <v>53</v>
      </c>
      <c r="AG61" s="941" t="s">
        <v>3165</v>
      </c>
      <c r="AH61" s="902">
        <v>543854</v>
      </c>
      <c r="AI61" s="901" t="s">
        <v>2257</v>
      </c>
      <c r="AJ61" s="901" t="s">
        <v>53</v>
      </c>
      <c r="AK61" s="901" t="s">
        <v>53</v>
      </c>
      <c r="AL61" s="901" t="s">
        <v>53</v>
      </c>
      <c r="AM61" s="901" t="s">
        <v>53</v>
      </c>
      <c r="AO61" s="942" t="s">
        <v>2255</v>
      </c>
      <c r="AP61" s="902">
        <v>548895</v>
      </c>
      <c r="AQ61" s="901" t="s">
        <v>2258</v>
      </c>
      <c r="AR61" s="901" t="s">
        <v>53</v>
      </c>
      <c r="AS61" s="901" t="s">
        <v>53</v>
      </c>
      <c r="AT61" s="901" t="s">
        <v>53</v>
      </c>
      <c r="AU61" s="944"/>
      <c r="AW61" s="957" t="s">
        <v>2263</v>
      </c>
      <c r="AX61" s="944">
        <v>244757</v>
      </c>
      <c r="AY61" s="945" t="s">
        <v>2264</v>
      </c>
      <c r="AZ61" s="944">
        <v>59292</v>
      </c>
      <c r="BA61" s="945" t="s">
        <v>717</v>
      </c>
      <c r="BB61" s="946">
        <v>0.24199999999999999</v>
      </c>
      <c r="BC61" s="944">
        <v>244757</v>
      </c>
    </row>
    <row r="62" spans="1:55" s="15" customFormat="1" ht="13">
      <c r="A62" s="933" t="s">
        <v>3167</v>
      </c>
      <c r="B62" s="867">
        <v>735393</v>
      </c>
      <c r="C62" s="839" t="s">
        <v>4177</v>
      </c>
      <c r="D62" s="853" t="s">
        <v>53</v>
      </c>
      <c r="E62" s="839" t="s">
        <v>53</v>
      </c>
      <c r="F62" s="853" t="s">
        <v>53</v>
      </c>
      <c r="G62" s="841" t="s">
        <v>53</v>
      </c>
      <c r="I62" s="934" t="s">
        <v>3167</v>
      </c>
      <c r="J62" s="909">
        <v>676050</v>
      </c>
      <c r="K62" s="910">
        <v>19234</v>
      </c>
      <c r="L62" s="911" t="s">
        <v>53</v>
      </c>
      <c r="M62" s="910" t="s">
        <v>53</v>
      </c>
      <c r="N62" s="912" t="s">
        <v>53</v>
      </c>
      <c r="O62" s="913" t="s">
        <v>53</v>
      </c>
      <c r="Q62" s="934" t="s">
        <v>3167</v>
      </c>
      <c r="R62" s="935">
        <v>704853</v>
      </c>
      <c r="S62" s="897">
        <v>16551</v>
      </c>
      <c r="T62" s="935" t="s">
        <v>53</v>
      </c>
      <c r="U62" s="897" t="s">
        <v>53</v>
      </c>
      <c r="V62" s="936" t="s">
        <v>53</v>
      </c>
      <c r="W62" s="937" t="s">
        <v>53</v>
      </c>
      <c r="Y62" s="938" t="s">
        <v>3167</v>
      </c>
      <c r="Z62" s="939">
        <v>735491</v>
      </c>
      <c r="AA62" s="899" t="s">
        <v>2260</v>
      </c>
      <c r="AB62" s="956" t="s">
        <v>53</v>
      </c>
      <c r="AC62" s="899" t="s">
        <v>53</v>
      </c>
      <c r="AD62" s="940" t="s">
        <v>53</v>
      </c>
      <c r="AE62" s="901" t="s">
        <v>53</v>
      </c>
      <c r="AG62" s="941" t="s">
        <v>3167</v>
      </c>
      <c r="AH62" s="902">
        <v>739495</v>
      </c>
      <c r="AI62" s="901" t="s">
        <v>2261</v>
      </c>
      <c r="AJ62" s="901" t="s">
        <v>53</v>
      </c>
      <c r="AK62" s="901" t="s">
        <v>53</v>
      </c>
      <c r="AL62" s="901" t="s">
        <v>53</v>
      </c>
      <c r="AM62" s="901" t="s">
        <v>53</v>
      </c>
      <c r="AO62" s="942" t="s">
        <v>2259</v>
      </c>
      <c r="AP62" s="902">
        <v>761307</v>
      </c>
      <c r="AQ62" s="901" t="s">
        <v>2262</v>
      </c>
      <c r="AR62" s="901" t="s">
        <v>53</v>
      </c>
      <c r="AS62" s="901" t="s">
        <v>53</v>
      </c>
      <c r="AT62" s="901" t="s">
        <v>53</v>
      </c>
      <c r="AU62" s="944"/>
      <c r="AW62" s="943" t="s">
        <v>26</v>
      </c>
      <c r="AX62" s="944">
        <v>125211</v>
      </c>
      <c r="AY62" s="945" t="s">
        <v>2269</v>
      </c>
      <c r="AZ62" s="944">
        <v>26102</v>
      </c>
      <c r="BA62" s="945" t="s">
        <v>2270</v>
      </c>
      <c r="BB62" s="946">
        <v>0.20799999999999999</v>
      </c>
      <c r="BC62" s="944">
        <v>125211</v>
      </c>
    </row>
    <row r="63" spans="1:55" s="15" customFormat="1" ht="13">
      <c r="A63" s="1009" t="s">
        <v>3166</v>
      </c>
      <c r="B63" s="867">
        <v>904265</v>
      </c>
      <c r="C63" s="839" t="s">
        <v>4178</v>
      </c>
      <c r="D63" s="853" t="s">
        <v>53</v>
      </c>
      <c r="E63" s="839" t="s">
        <v>53</v>
      </c>
      <c r="F63" s="853" t="s">
        <v>53</v>
      </c>
      <c r="G63" s="841" t="s">
        <v>53</v>
      </c>
      <c r="I63" s="1010" t="s">
        <v>3166</v>
      </c>
      <c r="J63" s="909">
        <v>859137</v>
      </c>
      <c r="K63" s="910">
        <v>16884</v>
      </c>
      <c r="L63" s="911" t="s">
        <v>53</v>
      </c>
      <c r="M63" s="910" t="s">
        <v>53</v>
      </c>
      <c r="N63" s="912" t="s">
        <v>53</v>
      </c>
      <c r="O63" s="913" t="s">
        <v>53</v>
      </c>
      <c r="Q63" s="1010" t="s">
        <v>3166</v>
      </c>
      <c r="R63" s="935">
        <v>874662</v>
      </c>
      <c r="S63" s="897">
        <v>15999</v>
      </c>
      <c r="T63" s="935" t="s">
        <v>53</v>
      </c>
      <c r="U63" s="897" t="s">
        <v>53</v>
      </c>
      <c r="V63" s="936" t="s">
        <v>53</v>
      </c>
      <c r="W63" s="937" t="s">
        <v>53</v>
      </c>
      <c r="Y63" s="1011" t="s">
        <v>3166</v>
      </c>
      <c r="Z63" s="1012">
        <v>919537</v>
      </c>
      <c r="AA63" s="1013" t="s">
        <v>2266</v>
      </c>
      <c r="AB63" s="1014" t="s">
        <v>53</v>
      </c>
      <c r="AC63" s="1013" t="s">
        <v>53</v>
      </c>
      <c r="AD63" s="1015" t="s">
        <v>53</v>
      </c>
      <c r="AE63" s="983" t="s">
        <v>53</v>
      </c>
      <c r="AG63" s="1016" t="s">
        <v>3166</v>
      </c>
      <c r="AH63" s="902">
        <v>922609</v>
      </c>
      <c r="AI63" s="901" t="s">
        <v>2267</v>
      </c>
      <c r="AJ63" s="901" t="s">
        <v>53</v>
      </c>
      <c r="AK63" s="901" t="s">
        <v>53</v>
      </c>
      <c r="AL63" s="901" t="s">
        <v>53</v>
      </c>
      <c r="AM63" s="901" t="s">
        <v>53</v>
      </c>
      <c r="AO63" s="1017" t="s">
        <v>2265</v>
      </c>
      <c r="AP63" s="1018">
        <v>941662</v>
      </c>
      <c r="AQ63" s="983" t="s">
        <v>2268</v>
      </c>
      <c r="AR63" s="983" t="s">
        <v>53</v>
      </c>
      <c r="AS63" s="983" t="s">
        <v>53</v>
      </c>
      <c r="AT63" s="983" t="s">
        <v>53</v>
      </c>
      <c r="AU63" s="973"/>
      <c r="AW63" s="943" t="s">
        <v>27</v>
      </c>
      <c r="AX63" s="944">
        <v>119546</v>
      </c>
      <c r="AY63" s="945" t="s">
        <v>2271</v>
      </c>
      <c r="AZ63" s="944">
        <v>33190</v>
      </c>
      <c r="BA63" s="945" t="s">
        <v>2272</v>
      </c>
      <c r="BB63" s="946">
        <v>0.27800000000000002</v>
      </c>
      <c r="BC63" s="944">
        <v>119546</v>
      </c>
    </row>
    <row r="64" spans="1:55" s="15" customFormat="1" ht="13">
      <c r="A64" s="1019"/>
      <c r="B64" s="909"/>
      <c r="C64" s="910"/>
      <c r="D64" s="911"/>
      <c r="E64" s="910"/>
      <c r="F64" s="912"/>
      <c r="G64" s="913"/>
      <c r="I64" s="1020"/>
      <c r="J64" s="909"/>
      <c r="K64" s="910"/>
      <c r="L64" s="911"/>
      <c r="M64" s="910"/>
      <c r="N64" s="912"/>
      <c r="O64" s="913"/>
      <c r="Q64" s="1020"/>
      <c r="R64" s="935"/>
      <c r="S64" s="897"/>
      <c r="T64" s="935"/>
      <c r="U64" s="897"/>
      <c r="V64" s="936"/>
      <c r="W64" s="937"/>
      <c r="Y64" s="1021"/>
      <c r="Z64" s="1022"/>
      <c r="AA64" s="1023"/>
      <c r="AB64" s="1022"/>
      <c r="AC64" s="1023"/>
      <c r="AD64" s="1022"/>
      <c r="AE64" s="1024"/>
      <c r="AG64" s="1021"/>
      <c r="AH64" s="1022"/>
      <c r="AI64" s="1023"/>
      <c r="AJ64" s="1022"/>
      <c r="AK64" s="1023"/>
      <c r="AL64" s="1022"/>
      <c r="AM64" s="1024"/>
      <c r="AO64" s="1025"/>
      <c r="AP64" s="1026"/>
      <c r="AQ64" s="1027"/>
      <c r="AR64" s="1027"/>
      <c r="AS64" s="1027"/>
      <c r="AT64" s="1027"/>
      <c r="AU64" s="944"/>
      <c r="AW64" s="1028"/>
      <c r="AX64" s="1028"/>
      <c r="AY64" s="1028"/>
      <c r="AZ64" s="1028"/>
      <c r="BA64" s="1028"/>
      <c r="BB64" s="1028"/>
      <c r="BC64" s="1028"/>
    </row>
    <row r="65" spans="1:55" s="15" customFormat="1" ht="13">
      <c r="A65" s="953" t="s">
        <v>2273</v>
      </c>
      <c r="B65" s="958">
        <v>8808</v>
      </c>
      <c r="C65" s="959" t="s">
        <v>4179</v>
      </c>
      <c r="D65" s="1029" t="s">
        <v>53</v>
      </c>
      <c r="E65" s="959" t="s">
        <v>53</v>
      </c>
      <c r="F65" s="1029" t="s">
        <v>53</v>
      </c>
      <c r="G65" s="979" t="s">
        <v>53</v>
      </c>
      <c r="I65" s="895" t="s">
        <v>2273</v>
      </c>
      <c r="J65" s="909">
        <v>7392</v>
      </c>
      <c r="K65" s="910">
        <v>298</v>
      </c>
      <c r="L65" s="911" t="s">
        <v>53</v>
      </c>
      <c r="M65" s="910" t="s">
        <v>53</v>
      </c>
      <c r="N65" s="912" t="s">
        <v>53</v>
      </c>
      <c r="O65" s="913" t="s">
        <v>53</v>
      </c>
      <c r="Q65" s="895" t="s">
        <v>2273</v>
      </c>
      <c r="R65" s="935">
        <v>7551</v>
      </c>
      <c r="S65" s="897">
        <v>374</v>
      </c>
      <c r="T65" s="935" t="s">
        <v>53</v>
      </c>
      <c r="U65" s="897" t="s">
        <v>53</v>
      </c>
      <c r="V65" s="936" t="s">
        <v>53</v>
      </c>
      <c r="W65" s="937" t="s">
        <v>53</v>
      </c>
      <c r="Y65" s="955" t="s">
        <v>2273</v>
      </c>
      <c r="Z65" s="939">
        <v>7604</v>
      </c>
      <c r="AA65" s="899" t="s">
        <v>1892</v>
      </c>
      <c r="AB65" s="956" t="s">
        <v>53</v>
      </c>
      <c r="AC65" s="899" t="s">
        <v>53</v>
      </c>
      <c r="AD65" s="940" t="s">
        <v>53</v>
      </c>
      <c r="AE65" s="901" t="s">
        <v>53</v>
      </c>
      <c r="AG65" s="957" t="s">
        <v>2273</v>
      </c>
      <c r="AH65" s="902">
        <v>7221</v>
      </c>
      <c r="AI65" s="901" t="s">
        <v>2274</v>
      </c>
      <c r="AJ65" s="901" t="s">
        <v>53</v>
      </c>
      <c r="AK65" s="901" t="s">
        <v>53</v>
      </c>
      <c r="AL65" s="901" t="s">
        <v>53</v>
      </c>
      <c r="AM65" s="901" t="s">
        <v>53</v>
      </c>
      <c r="AO65" s="957" t="s">
        <v>2273</v>
      </c>
      <c r="AP65" s="902">
        <v>7583</v>
      </c>
      <c r="AQ65" s="901" t="s">
        <v>2275</v>
      </c>
      <c r="AR65" s="901" t="s">
        <v>53</v>
      </c>
      <c r="AS65" s="901" t="s">
        <v>53</v>
      </c>
      <c r="AT65" s="901" t="s">
        <v>53</v>
      </c>
      <c r="AU65" s="901" t="s">
        <v>53</v>
      </c>
      <c r="AW65" s="957" t="s">
        <v>2273</v>
      </c>
      <c r="AX65" s="944">
        <v>7238</v>
      </c>
      <c r="AY65" s="945" t="s">
        <v>2276</v>
      </c>
      <c r="AZ65" s="945" t="s">
        <v>53</v>
      </c>
      <c r="BA65" s="945" t="s">
        <v>53</v>
      </c>
      <c r="BB65" s="946" t="s">
        <v>53</v>
      </c>
      <c r="BC65" s="944">
        <v>7238</v>
      </c>
    </row>
    <row r="66" spans="1:55" s="15" customFormat="1" ht="13">
      <c r="A66" s="953"/>
      <c r="B66" s="958"/>
      <c r="C66" s="959"/>
      <c r="D66" s="838"/>
      <c r="E66" s="959"/>
      <c r="F66" s="840"/>
      <c r="G66" s="979"/>
      <c r="I66" s="895"/>
      <c r="J66" s="909"/>
      <c r="K66" s="910"/>
      <c r="L66" s="847"/>
      <c r="M66" s="910"/>
      <c r="N66" s="954"/>
      <c r="O66" s="913"/>
      <c r="Q66" s="895"/>
      <c r="R66" s="896"/>
      <c r="S66" s="897"/>
      <c r="T66" s="896"/>
      <c r="U66" s="897"/>
      <c r="V66" s="855"/>
      <c r="W66" s="937"/>
      <c r="Y66" s="955"/>
      <c r="Z66" s="956"/>
      <c r="AA66" s="899"/>
      <c r="AB66" s="956"/>
      <c r="AC66" s="899"/>
      <c r="AD66" s="940"/>
      <c r="AE66" s="901"/>
      <c r="AG66" s="957"/>
      <c r="AH66" s="901" t="s">
        <v>150</v>
      </c>
      <c r="AI66" s="901" t="s">
        <v>150</v>
      </c>
      <c r="AJ66" s="901" t="s">
        <v>150</v>
      </c>
      <c r="AK66" s="901" t="s">
        <v>150</v>
      </c>
      <c r="AL66" s="901" t="s">
        <v>150</v>
      </c>
      <c r="AM66" s="901" t="s">
        <v>150</v>
      </c>
      <c r="AO66" s="957"/>
      <c r="AP66" s="945"/>
      <c r="AQ66" s="945"/>
      <c r="AR66" s="945"/>
      <c r="AS66" s="945"/>
      <c r="AT66" s="946"/>
      <c r="AU66" s="945"/>
      <c r="AW66" s="957"/>
      <c r="AX66" s="945"/>
      <c r="AY66" s="945"/>
      <c r="AZ66" s="945"/>
      <c r="BA66" s="945"/>
      <c r="BB66" s="946"/>
      <c r="BC66" s="945"/>
    </row>
    <row r="67" spans="1:55" s="15" customFormat="1" ht="13">
      <c r="A67" s="953" t="s">
        <v>2206</v>
      </c>
      <c r="B67" s="958">
        <v>98956</v>
      </c>
      <c r="C67" s="959" t="s">
        <v>4180</v>
      </c>
      <c r="D67" s="838">
        <v>4951</v>
      </c>
      <c r="E67" s="959" t="s">
        <v>4181</v>
      </c>
      <c r="F67" s="840">
        <v>0.05</v>
      </c>
      <c r="G67" s="979" t="s">
        <v>3579</v>
      </c>
      <c r="I67" s="895" t="s">
        <v>2206</v>
      </c>
      <c r="J67" s="909">
        <v>116025</v>
      </c>
      <c r="K67" s="910">
        <v>7042</v>
      </c>
      <c r="L67" s="847">
        <v>3046</v>
      </c>
      <c r="M67" s="910">
        <v>897</v>
      </c>
      <c r="N67" s="954">
        <v>2.6</v>
      </c>
      <c r="O67" s="913">
        <v>0.8</v>
      </c>
      <c r="Q67" s="895" t="s">
        <v>2206</v>
      </c>
      <c r="R67" s="896">
        <v>104690</v>
      </c>
      <c r="S67" s="897">
        <v>5859</v>
      </c>
      <c r="T67" s="896">
        <v>3252</v>
      </c>
      <c r="U67" s="897">
        <v>1026</v>
      </c>
      <c r="V67" s="855">
        <v>3.1</v>
      </c>
      <c r="W67" s="937">
        <v>1</v>
      </c>
      <c r="Y67" s="955" t="s">
        <v>2206</v>
      </c>
      <c r="Z67" s="939">
        <v>110294</v>
      </c>
      <c r="AA67" s="899" t="s">
        <v>2277</v>
      </c>
      <c r="AB67" s="939">
        <v>2361</v>
      </c>
      <c r="AC67" s="899" t="s">
        <v>784</v>
      </c>
      <c r="AD67" s="940">
        <v>2.1000000000000001E-2</v>
      </c>
      <c r="AE67" s="901" t="s">
        <v>125</v>
      </c>
      <c r="AG67" s="957" t="s">
        <v>2206</v>
      </c>
      <c r="AH67" s="902">
        <v>107005</v>
      </c>
      <c r="AI67" s="901" t="s">
        <v>2278</v>
      </c>
      <c r="AJ67" s="902">
        <v>2169</v>
      </c>
      <c r="AK67" s="901" t="s">
        <v>307</v>
      </c>
      <c r="AL67" s="903">
        <v>0.02</v>
      </c>
      <c r="AM67" s="901" t="s">
        <v>125</v>
      </c>
      <c r="AO67" s="957" t="s">
        <v>2206</v>
      </c>
      <c r="AP67" s="902">
        <v>110005</v>
      </c>
      <c r="AQ67" s="901" t="s">
        <v>2279</v>
      </c>
      <c r="AR67" s="902">
        <v>3462</v>
      </c>
      <c r="AS67" s="901" t="s">
        <v>308</v>
      </c>
      <c r="AT67" s="904">
        <v>3.1E-2</v>
      </c>
      <c r="AU67" s="901" t="s">
        <v>98</v>
      </c>
      <c r="AW67" s="957" t="s">
        <v>2206</v>
      </c>
      <c r="AX67" s="944">
        <v>109159</v>
      </c>
      <c r="AY67" s="945" t="s">
        <v>2280</v>
      </c>
      <c r="AZ67" s="944">
        <v>2166</v>
      </c>
      <c r="BA67" s="945" t="s">
        <v>2281</v>
      </c>
      <c r="BB67" s="946">
        <v>0.02</v>
      </c>
      <c r="BC67" s="944">
        <v>109159</v>
      </c>
    </row>
    <row r="68" spans="1:55" s="15" customFormat="1" ht="26">
      <c r="A68" s="953" t="s">
        <v>2282</v>
      </c>
      <c r="B68" s="958">
        <v>65448</v>
      </c>
      <c r="C68" s="959" t="s">
        <v>4182</v>
      </c>
      <c r="D68" s="838">
        <v>19107</v>
      </c>
      <c r="E68" s="959" t="s">
        <v>4183</v>
      </c>
      <c r="F68" s="840">
        <v>0.29199999999999998</v>
      </c>
      <c r="G68" s="979" t="s">
        <v>3714</v>
      </c>
      <c r="I68" s="895" t="s">
        <v>2282</v>
      </c>
      <c r="J68" s="909">
        <v>48420</v>
      </c>
      <c r="K68" s="910">
        <v>4312</v>
      </c>
      <c r="L68" s="847">
        <v>13865</v>
      </c>
      <c r="M68" s="910">
        <v>2205</v>
      </c>
      <c r="N68" s="954">
        <v>28.6</v>
      </c>
      <c r="O68" s="913">
        <v>3.4</v>
      </c>
      <c r="Q68" s="895" t="s">
        <v>2282</v>
      </c>
      <c r="R68" s="896">
        <v>53586</v>
      </c>
      <c r="S68" s="897">
        <v>3700</v>
      </c>
      <c r="T68" s="896">
        <v>18615</v>
      </c>
      <c r="U68" s="897">
        <v>2312</v>
      </c>
      <c r="V68" s="855">
        <v>34.700000000000003</v>
      </c>
      <c r="W68" s="937">
        <v>3.7</v>
      </c>
      <c r="Y68" s="955" t="s">
        <v>2282</v>
      </c>
      <c r="Z68" s="939">
        <v>46928</v>
      </c>
      <c r="AA68" s="899" t="s">
        <v>1261</v>
      </c>
      <c r="AB68" s="939">
        <v>16109</v>
      </c>
      <c r="AC68" s="899" t="s">
        <v>1451</v>
      </c>
      <c r="AD68" s="940">
        <v>0.34300000000000003</v>
      </c>
      <c r="AE68" s="901" t="s">
        <v>316</v>
      </c>
      <c r="AG68" s="957" t="s">
        <v>2282</v>
      </c>
      <c r="AH68" s="902">
        <v>55083</v>
      </c>
      <c r="AI68" s="901" t="s">
        <v>2283</v>
      </c>
      <c r="AJ68" s="902">
        <v>18660</v>
      </c>
      <c r="AK68" s="901" t="s">
        <v>1312</v>
      </c>
      <c r="AL68" s="903">
        <v>0.33900000000000002</v>
      </c>
      <c r="AM68" s="901" t="s">
        <v>759</v>
      </c>
      <c r="AO68" s="957" t="s">
        <v>2282</v>
      </c>
      <c r="AP68" s="902">
        <v>56551</v>
      </c>
      <c r="AQ68" s="901" t="s">
        <v>2284</v>
      </c>
      <c r="AR68" s="902">
        <v>22144</v>
      </c>
      <c r="AS68" s="901" t="s">
        <v>2285</v>
      </c>
      <c r="AT68" s="904">
        <v>0.39200000000000002</v>
      </c>
      <c r="AU68" s="901" t="s">
        <v>104</v>
      </c>
      <c r="AW68" s="957" t="s">
        <v>2282</v>
      </c>
      <c r="AX68" s="944">
        <v>51985</v>
      </c>
      <c r="AY68" s="945" t="s">
        <v>2286</v>
      </c>
      <c r="AZ68" s="944">
        <v>20717</v>
      </c>
      <c r="BA68" s="945" t="s">
        <v>2287</v>
      </c>
      <c r="BB68" s="946">
        <v>0.39900000000000002</v>
      </c>
      <c r="BC68" s="944">
        <v>51985</v>
      </c>
    </row>
    <row r="69" spans="1:55" s="15" customFormat="1" ht="13">
      <c r="A69" s="953" t="s">
        <v>2221</v>
      </c>
      <c r="B69" s="958">
        <v>94723</v>
      </c>
      <c r="C69" s="959" t="s">
        <v>4184</v>
      </c>
      <c r="D69" s="838">
        <v>44002</v>
      </c>
      <c r="E69" s="959" t="s">
        <v>4185</v>
      </c>
      <c r="F69" s="840">
        <v>0.46500000000000002</v>
      </c>
      <c r="G69" s="979" t="s">
        <v>3561</v>
      </c>
      <c r="I69" s="895" t="s">
        <v>2221</v>
      </c>
      <c r="J69" s="909">
        <v>86838</v>
      </c>
      <c r="K69" s="910">
        <v>4869</v>
      </c>
      <c r="L69" s="847">
        <v>37627</v>
      </c>
      <c r="M69" s="910">
        <v>3385</v>
      </c>
      <c r="N69" s="954">
        <v>43.3</v>
      </c>
      <c r="O69" s="913">
        <v>2.7</v>
      </c>
      <c r="Q69" s="895" t="s">
        <v>2221</v>
      </c>
      <c r="R69" s="896">
        <v>81380</v>
      </c>
      <c r="S69" s="897">
        <v>4118</v>
      </c>
      <c r="T69" s="896">
        <v>33816</v>
      </c>
      <c r="U69" s="897">
        <v>3061</v>
      </c>
      <c r="V69" s="855">
        <v>41.6</v>
      </c>
      <c r="W69" s="937">
        <v>2.8</v>
      </c>
      <c r="Y69" s="955" t="s">
        <v>2221</v>
      </c>
      <c r="Z69" s="1030">
        <v>78114</v>
      </c>
      <c r="AA69" s="899" t="s">
        <v>2288</v>
      </c>
      <c r="AB69" s="1030">
        <v>36649</v>
      </c>
      <c r="AC69" s="899" t="s">
        <v>2289</v>
      </c>
      <c r="AD69" s="1031">
        <v>0.46899999999999997</v>
      </c>
      <c r="AE69" s="901" t="s">
        <v>592</v>
      </c>
      <c r="AG69" s="957" t="s">
        <v>2221</v>
      </c>
      <c r="AH69" s="902">
        <v>83061</v>
      </c>
      <c r="AI69" s="901" t="s">
        <v>2290</v>
      </c>
      <c r="AJ69" s="902">
        <v>40417</v>
      </c>
      <c r="AK69" s="901" t="s">
        <v>2291</v>
      </c>
      <c r="AL69" s="903">
        <v>0.48699999999999999</v>
      </c>
      <c r="AM69" s="901" t="s">
        <v>147</v>
      </c>
      <c r="AO69" s="957" t="s">
        <v>2221</v>
      </c>
      <c r="AP69" s="902">
        <v>85478</v>
      </c>
      <c r="AQ69" s="901" t="s">
        <v>2292</v>
      </c>
      <c r="AR69" s="902">
        <v>37843</v>
      </c>
      <c r="AS69" s="901" t="s">
        <v>2293</v>
      </c>
      <c r="AT69" s="904">
        <v>0.443</v>
      </c>
      <c r="AU69" s="901" t="s">
        <v>147</v>
      </c>
      <c r="AW69" s="957" t="s">
        <v>2221</v>
      </c>
      <c r="AX69" s="944">
        <v>83613</v>
      </c>
      <c r="AY69" s="945" t="s">
        <v>2294</v>
      </c>
      <c r="AZ69" s="944">
        <v>36409</v>
      </c>
      <c r="BA69" s="945" t="s">
        <v>2295</v>
      </c>
      <c r="BB69" s="946">
        <v>0.435</v>
      </c>
      <c r="BC69" s="944">
        <v>83613</v>
      </c>
    </row>
    <row r="70" spans="1:55" ht="14.25" customHeight="1">
      <c r="A70" s="1739" t="s">
        <v>2296</v>
      </c>
      <c r="B70" s="1739"/>
      <c r="C70" s="1739"/>
      <c r="D70" s="1739"/>
      <c r="E70" s="1739"/>
      <c r="F70" s="1739"/>
      <c r="G70" s="1739"/>
      <c r="I70" s="1739" t="s">
        <v>2296</v>
      </c>
      <c r="J70" s="1739"/>
      <c r="K70" s="1739"/>
      <c r="L70" s="1739"/>
      <c r="M70" s="1739"/>
      <c r="N70" s="1739"/>
      <c r="O70" s="1739"/>
      <c r="Q70" s="1739" t="s">
        <v>2296</v>
      </c>
      <c r="R70" s="1739"/>
      <c r="S70" s="1739"/>
      <c r="T70" s="1739"/>
      <c r="U70" s="1739"/>
      <c r="V70" s="1739"/>
      <c r="W70" s="1739"/>
      <c r="Y70" s="1739" t="s">
        <v>2296</v>
      </c>
      <c r="Z70" s="1739"/>
      <c r="AA70" s="1739"/>
      <c r="AB70" s="1739"/>
      <c r="AC70" s="1739"/>
      <c r="AD70" s="1739"/>
      <c r="AE70" s="1739"/>
      <c r="AG70" s="1739" t="s">
        <v>2296</v>
      </c>
      <c r="AH70" s="1739"/>
      <c r="AI70" s="1739"/>
      <c r="AJ70" s="1739"/>
      <c r="AK70" s="1739"/>
      <c r="AL70" s="1739"/>
      <c r="AM70" s="1739"/>
    </row>
    <row r="72" spans="1:55" ht="14.25" customHeight="1">
      <c r="A72" s="1642" t="s">
        <v>4186</v>
      </c>
      <c r="B72" s="1642"/>
      <c r="C72" s="1642"/>
      <c r="D72" s="1642"/>
      <c r="E72" s="1642"/>
      <c r="F72" s="1642"/>
      <c r="G72" s="1642"/>
      <c r="I72" s="1642" t="s">
        <v>3396</v>
      </c>
      <c r="J72" s="1642"/>
      <c r="K72" s="1642"/>
      <c r="L72" s="1642"/>
      <c r="M72" s="1642"/>
      <c r="N72" s="1642"/>
      <c r="O72" s="1642"/>
      <c r="Q72" s="1642" t="s">
        <v>3390</v>
      </c>
      <c r="R72" s="1642"/>
      <c r="S72" s="1642"/>
      <c r="T72" s="1642"/>
      <c r="U72" s="1642"/>
      <c r="V72" s="1642"/>
      <c r="W72" s="1642"/>
      <c r="Y72" s="1642" t="s">
        <v>2297</v>
      </c>
      <c r="Z72" s="1642"/>
      <c r="AA72" s="1642"/>
      <c r="AB72" s="1642"/>
      <c r="AC72" s="1642"/>
      <c r="AD72" s="1642"/>
      <c r="AE72" s="1642"/>
      <c r="AG72" s="1642" t="s">
        <v>2298</v>
      </c>
      <c r="AH72" s="1642"/>
      <c r="AI72" s="1642"/>
      <c r="AJ72" s="1642"/>
      <c r="AK72" s="1642"/>
      <c r="AL72" s="1642"/>
      <c r="AM72" s="1642"/>
      <c r="AO72" s="1642" t="s">
        <v>2299</v>
      </c>
      <c r="AP72" s="1642"/>
      <c r="AQ72" s="1642"/>
      <c r="AR72" s="1642"/>
      <c r="AS72" s="1642"/>
      <c r="AT72" s="1642"/>
      <c r="AU72" s="1642"/>
      <c r="AW72" s="1642" t="s">
        <v>2300</v>
      </c>
      <c r="AX72" s="1642"/>
      <c r="AY72" s="1642"/>
      <c r="AZ72" s="1642"/>
      <c r="BA72" s="1642"/>
      <c r="BB72" s="1642"/>
      <c r="BC72" s="1642"/>
    </row>
    <row r="75" spans="1:55" s="15" customFormat="1" ht="18" customHeight="1">
      <c r="A75" s="1752" t="s">
        <v>1977</v>
      </c>
      <c r="B75" s="1648" t="s">
        <v>418</v>
      </c>
      <c r="C75" s="1649"/>
      <c r="D75" s="1649"/>
      <c r="E75" s="1649"/>
      <c r="F75" s="1649"/>
      <c r="G75" s="1650"/>
      <c r="I75" s="1678" t="s">
        <v>1977</v>
      </c>
      <c r="J75" s="1648" t="s">
        <v>418</v>
      </c>
      <c r="K75" s="1649"/>
      <c r="L75" s="1649"/>
      <c r="M75" s="1649"/>
      <c r="N75" s="1649"/>
      <c r="O75" s="1650"/>
      <c r="Q75" s="1669" t="s">
        <v>1977</v>
      </c>
      <c r="R75" s="1648" t="s">
        <v>418</v>
      </c>
      <c r="S75" s="1649"/>
      <c r="T75" s="1649"/>
      <c r="U75" s="1649"/>
      <c r="V75" s="1649"/>
      <c r="W75" s="1650"/>
      <c r="Y75" s="1681" t="s">
        <v>1977</v>
      </c>
      <c r="Z75" s="1692" t="s">
        <v>418</v>
      </c>
      <c r="AA75" s="1693"/>
      <c r="AB75" s="1693"/>
      <c r="AC75" s="1693"/>
      <c r="AD75" s="1693"/>
      <c r="AE75" s="1694"/>
      <c r="AG75" s="1741" t="s">
        <v>1977</v>
      </c>
      <c r="AH75" s="1693" t="s">
        <v>418</v>
      </c>
      <c r="AI75" s="1693"/>
      <c r="AJ75" s="1693"/>
      <c r="AK75" s="1693"/>
      <c r="AL75" s="1693"/>
      <c r="AM75" s="1694"/>
      <c r="AO75" s="1741" t="s">
        <v>1977</v>
      </c>
      <c r="AP75" s="1693" t="s">
        <v>418</v>
      </c>
      <c r="AQ75" s="1693"/>
      <c r="AR75" s="1693"/>
      <c r="AS75" s="1693"/>
      <c r="AT75" s="1693"/>
      <c r="AU75" s="1694"/>
      <c r="AW75" s="1672" t="s">
        <v>1977</v>
      </c>
      <c r="AX75" s="1649" t="s">
        <v>418</v>
      </c>
      <c r="AY75" s="1649"/>
      <c r="AZ75" s="1649"/>
      <c r="BA75" s="1649"/>
      <c r="BB75" s="1649"/>
      <c r="BC75" s="1650"/>
    </row>
    <row r="76" spans="1:55" s="15" customFormat="1" ht="31.5" customHeight="1">
      <c r="A76" s="1646"/>
      <c r="B76" s="1740" t="s">
        <v>14</v>
      </c>
      <c r="C76" s="1657"/>
      <c r="D76" s="1740" t="s">
        <v>3186</v>
      </c>
      <c r="E76" s="1657"/>
      <c r="F76" s="1740" t="s">
        <v>3187</v>
      </c>
      <c r="G76" s="1676"/>
      <c r="H76" s="570"/>
      <c r="I76" s="1679"/>
      <c r="J76" s="1651" t="s">
        <v>14</v>
      </c>
      <c r="K76" s="1653"/>
      <c r="L76" s="1651" t="s">
        <v>3186</v>
      </c>
      <c r="M76" s="1653"/>
      <c r="N76" s="1651" t="s">
        <v>3187</v>
      </c>
      <c r="O76" s="1654"/>
      <c r="Q76" s="1670"/>
      <c r="R76" s="1651" t="s">
        <v>14</v>
      </c>
      <c r="S76" s="1653"/>
      <c r="T76" s="1651" t="s">
        <v>3186</v>
      </c>
      <c r="U76" s="1653"/>
      <c r="V76" s="1651" t="s">
        <v>3187</v>
      </c>
      <c r="W76" s="1654"/>
      <c r="Y76" s="1682"/>
      <c r="Z76" s="1689" t="s">
        <v>14</v>
      </c>
      <c r="AA76" s="1691"/>
      <c r="AB76" s="1689" t="s">
        <v>3186</v>
      </c>
      <c r="AC76" s="1691"/>
      <c r="AD76" s="1689" t="s">
        <v>3187</v>
      </c>
      <c r="AE76" s="1695"/>
      <c r="AG76" s="1742"/>
      <c r="AH76" s="1690" t="s">
        <v>14</v>
      </c>
      <c r="AI76" s="1690"/>
      <c r="AJ76" s="1690" t="s">
        <v>1978</v>
      </c>
      <c r="AK76" s="1690"/>
      <c r="AL76" s="1690" t="s">
        <v>451</v>
      </c>
      <c r="AM76" s="1695"/>
      <c r="AO76" s="1742"/>
      <c r="AP76" s="1690" t="s">
        <v>14</v>
      </c>
      <c r="AQ76" s="1690"/>
      <c r="AR76" s="1690" t="s">
        <v>1978</v>
      </c>
      <c r="AS76" s="1690"/>
      <c r="AT76" s="1690" t="s">
        <v>451</v>
      </c>
      <c r="AU76" s="1695"/>
      <c r="AW76" s="1763"/>
      <c r="AX76" s="1652" t="s">
        <v>14</v>
      </c>
      <c r="AY76" s="1652"/>
      <c r="AZ76" s="1652" t="s">
        <v>1978</v>
      </c>
      <c r="BA76" s="1652"/>
      <c r="BB76" s="1652" t="s">
        <v>451</v>
      </c>
      <c r="BC76" s="1654"/>
    </row>
    <row r="77" spans="1:55" s="44" customFormat="1" ht="25" customHeight="1">
      <c r="A77" s="1647"/>
      <c r="B77" s="45" t="s">
        <v>86</v>
      </c>
      <c r="C77" s="47" t="s">
        <v>87</v>
      </c>
      <c r="D77" s="45" t="s">
        <v>86</v>
      </c>
      <c r="E77" s="47" t="s">
        <v>87</v>
      </c>
      <c r="F77" s="45" t="s">
        <v>86</v>
      </c>
      <c r="G77" s="48" t="s">
        <v>87</v>
      </c>
      <c r="H77" s="570"/>
      <c r="I77" s="1680"/>
      <c r="J77" s="45" t="s">
        <v>86</v>
      </c>
      <c r="K77" s="47" t="s">
        <v>87</v>
      </c>
      <c r="L77" s="45" t="s">
        <v>86</v>
      </c>
      <c r="M77" s="47" t="s">
        <v>87</v>
      </c>
      <c r="N77" s="45" t="s">
        <v>86</v>
      </c>
      <c r="O77" s="48" t="s">
        <v>87</v>
      </c>
      <c r="Q77" s="1671"/>
      <c r="R77" s="45" t="s">
        <v>86</v>
      </c>
      <c r="S77" s="47" t="s">
        <v>87</v>
      </c>
      <c r="T77" s="45" t="s">
        <v>86</v>
      </c>
      <c r="U77" s="47" t="s">
        <v>87</v>
      </c>
      <c r="V77" s="45" t="s">
        <v>86</v>
      </c>
      <c r="W77" s="48" t="s">
        <v>87</v>
      </c>
      <c r="Y77" s="1683"/>
      <c r="Z77" s="130" t="s">
        <v>86</v>
      </c>
      <c r="AA77" s="132" t="s">
        <v>87</v>
      </c>
      <c r="AB77" s="130" t="s">
        <v>86</v>
      </c>
      <c r="AC77" s="132" t="s">
        <v>87</v>
      </c>
      <c r="AD77" s="130" t="s">
        <v>86</v>
      </c>
      <c r="AE77" s="133" t="s">
        <v>87</v>
      </c>
      <c r="AG77" s="1743"/>
      <c r="AH77" s="131" t="s">
        <v>86</v>
      </c>
      <c r="AI77" s="131" t="s">
        <v>87</v>
      </c>
      <c r="AJ77" s="131" t="s">
        <v>86</v>
      </c>
      <c r="AK77" s="131" t="s">
        <v>87</v>
      </c>
      <c r="AL77" s="202" t="s">
        <v>86</v>
      </c>
      <c r="AM77" s="133" t="s">
        <v>87</v>
      </c>
      <c r="AO77" s="1743"/>
      <c r="AP77" s="131" t="s">
        <v>86</v>
      </c>
      <c r="AQ77" s="131" t="s">
        <v>87</v>
      </c>
      <c r="AR77" s="131" t="s">
        <v>86</v>
      </c>
      <c r="AS77" s="131" t="s">
        <v>87</v>
      </c>
      <c r="AT77" s="202" t="s">
        <v>86</v>
      </c>
      <c r="AU77" s="133" t="s">
        <v>87</v>
      </c>
      <c r="AW77" s="1764"/>
      <c r="AX77" s="46" t="s">
        <v>86</v>
      </c>
      <c r="AY77" s="46" t="s">
        <v>87</v>
      </c>
      <c r="AZ77" s="46" t="s">
        <v>86</v>
      </c>
      <c r="BA77" s="46" t="s">
        <v>87</v>
      </c>
      <c r="BB77" s="203" t="s">
        <v>86</v>
      </c>
      <c r="BC77" s="48" t="s">
        <v>87</v>
      </c>
    </row>
    <row r="78" spans="1:55">
      <c r="A78" s="953" t="s">
        <v>1979</v>
      </c>
      <c r="B78" s="958">
        <v>199854</v>
      </c>
      <c r="C78" s="959" t="s">
        <v>4187</v>
      </c>
      <c r="D78" s="838">
        <v>29488</v>
      </c>
      <c r="E78" s="959" t="s">
        <v>4188</v>
      </c>
      <c r="F78" s="840">
        <v>0.14799999999999999</v>
      </c>
      <c r="G78" s="841" t="s">
        <v>3561</v>
      </c>
      <c r="I78" s="895" t="s">
        <v>1979</v>
      </c>
      <c r="J78" s="292">
        <v>198625</v>
      </c>
      <c r="K78" s="910">
        <v>848</v>
      </c>
      <c r="L78" s="293">
        <v>26250</v>
      </c>
      <c r="M78" s="910">
        <v>4895</v>
      </c>
      <c r="N78" s="295">
        <v>13.2</v>
      </c>
      <c r="O78" s="296">
        <v>2.5</v>
      </c>
      <c r="P78" s="1032"/>
      <c r="Q78" s="895" t="s">
        <v>1979</v>
      </c>
      <c r="R78" s="896">
        <v>194566</v>
      </c>
      <c r="S78" s="897">
        <v>381</v>
      </c>
      <c r="T78" s="896">
        <v>32325</v>
      </c>
      <c r="U78" s="897">
        <v>2302</v>
      </c>
      <c r="V78" s="855">
        <v>16.600000000000001</v>
      </c>
      <c r="W78" s="857">
        <v>1.2</v>
      </c>
      <c r="Y78" s="124" t="s">
        <v>1979</v>
      </c>
      <c r="Z78" s="898">
        <v>197136</v>
      </c>
      <c r="AA78" s="899" t="s">
        <v>128</v>
      </c>
      <c r="AB78" s="898">
        <v>29641</v>
      </c>
      <c r="AC78" s="899" t="s">
        <v>2301</v>
      </c>
      <c r="AD78" s="900">
        <v>0.15</v>
      </c>
      <c r="AE78" s="901" t="s">
        <v>592</v>
      </c>
      <c r="AG78" s="204" t="s">
        <v>1979</v>
      </c>
      <c r="AH78" s="902">
        <v>195238</v>
      </c>
      <c r="AI78" s="901" t="s">
        <v>2302</v>
      </c>
      <c r="AJ78" s="902">
        <v>30154</v>
      </c>
      <c r="AK78" s="901" t="s">
        <v>2303</v>
      </c>
      <c r="AL78" s="903">
        <v>0.154</v>
      </c>
      <c r="AM78" s="901" t="s">
        <v>144</v>
      </c>
      <c r="AO78" s="204" t="s">
        <v>1979</v>
      </c>
      <c r="AP78" s="902">
        <v>193277</v>
      </c>
      <c r="AQ78" s="901" t="s">
        <v>1509</v>
      </c>
      <c r="AR78" s="902">
        <v>36413</v>
      </c>
      <c r="AS78" s="901" t="s">
        <v>2304</v>
      </c>
      <c r="AT78" s="904">
        <v>0.188</v>
      </c>
      <c r="AU78" s="901" t="s">
        <v>488</v>
      </c>
      <c r="AW78" s="63" t="s">
        <v>1979</v>
      </c>
      <c r="AX78" s="64">
        <v>190993</v>
      </c>
      <c r="AY78" s="5" t="s">
        <v>1800</v>
      </c>
      <c r="AZ78" s="64">
        <v>34187</v>
      </c>
      <c r="BA78" s="5" t="s">
        <v>2305</v>
      </c>
      <c r="BB78" s="65">
        <v>0.17899999999999999</v>
      </c>
      <c r="BC78" s="5" t="s">
        <v>499</v>
      </c>
    </row>
    <row r="79" spans="1:55">
      <c r="A79" s="156"/>
      <c r="B79" s="867"/>
      <c r="C79" s="839"/>
      <c r="D79" s="838"/>
      <c r="E79" s="839"/>
      <c r="F79" s="840"/>
      <c r="G79" s="841"/>
      <c r="I79" s="123"/>
      <c r="J79" s="843"/>
      <c r="K79" s="844"/>
      <c r="L79" s="847"/>
      <c r="M79" s="844"/>
      <c r="N79" s="845"/>
      <c r="O79" s="848"/>
      <c r="P79" s="1032"/>
      <c r="Q79" s="123"/>
      <c r="R79" s="914"/>
      <c r="S79" s="915"/>
      <c r="T79" s="914"/>
      <c r="U79" s="915"/>
      <c r="V79" s="916"/>
      <c r="W79" s="901"/>
      <c r="Y79" s="124"/>
      <c r="Z79" s="917"/>
      <c r="AA79" s="186"/>
      <c r="AB79" s="917"/>
      <c r="AC79" s="186"/>
      <c r="AD79" s="918"/>
      <c r="AE79" s="186"/>
      <c r="AG79" s="205"/>
      <c r="AH79" s="187"/>
      <c r="AI79" s="186"/>
      <c r="AJ79" s="187"/>
      <c r="AK79" s="186"/>
      <c r="AL79" s="188"/>
      <c r="AM79" s="186"/>
      <c r="AO79" s="205"/>
      <c r="AP79" s="187"/>
      <c r="AQ79" s="186"/>
      <c r="AR79" s="187"/>
      <c r="AS79" s="186"/>
      <c r="AT79" s="189"/>
      <c r="AU79" s="186"/>
      <c r="AW79" s="124"/>
      <c r="AX79" s="1033"/>
      <c r="AY79" s="1034"/>
      <c r="AZ79" s="1033"/>
      <c r="BA79" s="1034"/>
      <c r="BB79" s="1035"/>
      <c r="BC79" s="1036"/>
    </row>
    <row r="80" spans="1:55">
      <c r="A80" s="919" t="s">
        <v>1986</v>
      </c>
      <c r="B80" s="920"/>
      <c r="C80" s="921"/>
      <c r="D80" s="920"/>
      <c r="E80" s="921"/>
      <c r="F80" s="922"/>
      <c r="G80" s="923"/>
      <c r="I80" s="924" t="s">
        <v>1986</v>
      </c>
      <c r="J80" s="920"/>
      <c r="K80" s="921"/>
      <c r="L80" s="920"/>
      <c r="M80" s="921"/>
      <c r="N80" s="922"/>
      <c r="O80" s="923"/>
      <c r="P80" s="1032"/>
      <c r="Q80" s="924" t="s">
        <v>1986</v>
      </c>
      <c r="R80" s="920"/>
      <c r="S80" s="925"/>
      <c r="T80" s="920"/>
      <c r="U80" s="925"/>
      <c r="V80" s="922"/>
      <c r="W80" s="923"/>
      <c r="Y80" s="926" t="s">
        <v>1986</v>
      </c>
      <c r="Z80" s="1037"/>
      <c r="AA80" s="1038"/>
      <c r="AB80" s="1037"/>
      <c r="AC80" s="1038"/>
      <c r="AD80" s="1037"/>
      <c r="AE80" s="1039"/>
      <c r="AG80" s="926" t="s">
        <v>1986</v>
      </c>
      <c r="AH80" s="1037"/>
      <c r="AI80" s="1038"/>
      <c r="AJ80" s="1037"/>
      <c r="AK80" s="1038"/>
      <c r="AL80" s="1037"/>
      <c r="AM80" s="1039"/>
      <c r="AO80" s="1040" t="s">
        <v>1986</v>
      </c>
      <c r="AP80" s="931"/>
      <c r="AQ80" s="931"/>
      <c r="AR80" s="931"/>
      <c r="AS80" s="931"/>
      <c r="AT80" s="931"/>
      <c r="AU80" s="932"/>
      <c r="AW80" s="930" t="s">
        <v>1986</v>
      </c>
      <c r="AX80" s="931"/>
      <c r="AY80" s="931"/>
      <c r="AZ80" s="931"/>
      <c r="BA80" s="931"/>
      <c r="BB80" s="931"/>
      <c r="BC80" s="932"/>
    </row>
    <row r="81" spans="1:55">
      <c r="A81" s="933" t="s">
        <v>12</v>
      </c>
      <c r="B81" s="867">
        <v>42016</v>
      </c>
      <c r="C81" s="839" t="s">
        <v>3924</v>
      </c>
      <c r="D81" s="838">
        <v>7909</v>
      </c>
      <c r="E81" s="839" t="s">
        <v>4189</v>
      </c>
      <c r="F81" s="840">
        <v>0.188</v>
      </c>
      <c r="G81" s="841" t="s">
        <v>3737</v>
      </c>
      <c r="I81" s="934" t="s">
        <v>12</v>
      </c>
      <c r="J81" s="909">
        <v>42761</v>
      </c>
      <c r="K81" s="910">
        <v>569</v>
      </c>
      <c r="L81" s="911">
        <v>8284</v>
      </c>
      <c r="M81" s="910">
        <v>2749</v>
      </c>
      <c r="N81" s="1041">
        <v>19.399999999999999</v>
      </c>
      <c r="O81" s="1042">
        <v>6.4</v>
      </c>
      <c r="P81" s="1032"/>
      <c r="Q81" s="934" t="s">
        <v>12</v>
      </c>
      <c r="R81" s="935">
        <v>42498</v>
      </c>
      <c r="S81" s="897">
        <v>232</v>
      </c>
      <c r="T81" s="935">
        <v>9955</v>
      </c>
      <c r="U81" s="897">
        <v>1205</v>
      </c>
      <c r="V81" s="936">
        <v>23.4</v>
      </c>
      <c r="W81" s="937">
        <v>2.8</v>
      </c>
      <c r="Y81" s="938" t="s">
        <v>12</v>
      </c>
      <c r="Z81" s="939">
        <v>42940</v>
      </c>
      <c r="AA81" s="899" t="s">
        <v>2306</v>
      </c>
      <c r="AB81" s="939">
        <v>8418</v>
      </c>
      <c r="AC81" s="899" t="s">
        <v>1290</v>
      </c>
      <c r="AD81" s="940">
        <v>0.19600000000000001</v>
      </c>
      <c r="AE81" s="901" t="s">
        <v>1189</v>
      </c>
      <c r="AG81" s="942" t="s">
        <v>1987</v>
      </c>
      <c r="AH81" s="902">
        <v>42448</v>
      </c>
      <c r="AI81" s="901" t="s">
        <v>2307</v>
      </c>
      <c r="AJ81" s="902">
        <v>7058</v>
      </c>
      <c r="AK81" s="901" t="s">
        <v>1950</v>
      </c>
      <c r="AL81" s="903">
        <v>0.16600000000000001</v>
      </c>
      <c r="AM81" s="901" t="s">
        <v>117</v>
      </c>
      <c r="AO81" s="942" t="s">
        <v>1987</v>
      </c>
      <c r="AP81" s="902">
        <v>42804</v>
      </c>
      <c r="AQ81" s="901" t="s">
        <v>2308</v>
      </c>
      <c r="AR81" s="902">
        <v>13937</v>
      </c>
      <c r="AS81" s="901" t="s">
        <v>2309</v>
      </c>
      <c r="AT81" s="904">
        <v>0.32600000000000001</v>
      </c>
      <c r="AU81" s="901" t="s">
        <v>647</v>
      </c>
      <c r="AW81" s="943" t="s">
        <v>12</v>
      </c>
      <c r="AX81" s="944">
        <v>41924</v>
      </c>
      <c r="AY81" s="945" t="s">
        <v>2183</v>
      </c>
      <c r="AZ81" s="944">
        <v>9906</v>
      </c>
      <c r="BA81" s="945" t="s">
        <v>89</v>
      </c>
      <c r="BB81" s="946">
        <v>0.23599999999999999</v>
      </c>
      <c r="BC81" s="945" t="s">
        <v>536</v>
      </c>
    </row>
    <row r="82" spans="1:55">
      <c r="A82" s="933" t="s">
        <v>3173</v>
      </c>
      <c r="B82" s="867">
        <v>10365</v>
      </c>
      <c r="C82" s="839" t="s">
        <v>4190</v>
      </c>
      <c r="D82" s="838">
        <v>1485</v>
      </c>
      <c r="E82" s="839" t="s">
        <v>4191</v>
      </c>
      <c r="F82" s="840">
        <v>0.14299999999999999</v>
      </c>
      <c r="G82" s="841" t="s">
        <v>3988</v>
      </c>
      <c r="I82" s="934" t="s">
        <v>3173</v>
      </c>
      <c r="J82" s="909">
        <v>10966</v>
      </c>
      <c r="K82" s="910">
        <v>506</v>
      </c>
      <c r="L82" s="911">
        <v>2057</v>
      </c>
      <c r="M82" s="910">
        <v>942</v>
      </c>
      <c r="N82" s="1041">
        <v>18.8</v>
      </c>
      <c r="O82" s="1042">
        <v>8.6999999999999993</v>
      </c>
      <c r="P82" s="1032"/>
      <c r="Q82" s="934" t="s">
        <v>3173</v>
      </c>
      <c r="R82" s="935">
        <v>11759</v>
      </c>
      <c r="S82" s="897">
        <v>151</v>
      </c>
      <c r="T82" s="935">
        <v>3431</v>
      </c>
      <c r="U82" s="897">
        <v>581</v>
      </c>
      <c r="V82" s="936">
        <v>29.2</v>
      </c>
      <c r="W82" s="937">
        <v>4.9000000000000004</v>
      </c>
      <c r="Y82" s="938" t="s">
        <v>3173</v>
      </c>
      <c r="Z82" s="939">
        <v>11788</v>
      </c>
      <c r="AA82" s="899" t="s">
        <v>2310</v>
      </c>
      <c r="AB82" s="939">
        <v>2896</v>
      </c>
      <c r="AC82" s="899" t="s">
        <v>2311</v>
      </c>
      <c r="AD82" s="940">
        <v>0.246</v>
      </c>
      <c r="AE82" s="901" t="s">
        <v>907</v>
      </c>
      <c r="AG82" s="942" t="s">
        <v>1993</v>
      </c>
      <c r="AH82" s="902">
        <v>12006</v>
      </c>
      <c r="AI82" s="901" t="s">
        <v>2312</v>
      </c>
      <c r="AJ82" s="902">
        <v>2330</v>
      </c>
      <c r="AK82" s="901" t="s">
        <v>1699</v>
      </c>
      <c r="AL82" s="903">
        <v>0.19400000000000001</v>
      </c>
      <c r="AM82" s="901" t="s">
        <v>550</v>
      </c>
      <c r="AO82" s="942" t="s">
        <v>1993</v>
      </c>
      <c r="AP82" s="902">
        <v>11889</v>
      </c>
      <c r="AQ82" s="901" t="s">
        <v>2313</v>
      </c>
      <c r="AR82" s="902">
        <v>4757</v>
      </c>
      <c r="AS82" s="901" t="s">
        <v>1325</v>
      </c>
      <c r="AT82" s="904">
        <v>0.4</v>
      </c>
      <c r="AU82" s="901" t="s">
        <v>1124</v>
      </c>
      <c r="AW82" s="947" t="s">
        <v>1964</v>
      </c>
      <c r="AX82" s="944">
        <v>41924</v>
      </c>
      <c r="AY82" s="945" t="s">
        <v>2183</v>
      </c>
      <c r="AZ82" s="944">
        <v>9906</v>
      </c>
      <c r="BA82" s="945" t="s">
        <v>89</v>
      </c>
      <c r="BB82" s="946">
        <v>0.23599999999999999</v>
      </c>
      <c r="BC82" s="945" t="s">
        <v>536</v>
      </c>
    </row>
    <row r="83" spans="1:55">
      <c r="A83" s="933" t="s">
        <v>3168</v>
      </c>
      <c r="B83" s="867">
        <v>31651</v>
      </c>
      <c r="C83" s="839" t="s">
        <v>4192</v>
      </c>
      <c r="D83" s="838">
        <v>6424</v>
      </c>
      <c r="E83" s="839" t="s">
        <v>4193</v>
      </c>
      <c r="F83" s="840">
        <v>0.20300000000000001</v>
      </c>
      <c r="G83" s="841" t="s">
        <v>4103</v>
      </c>
      <c r="I83" s="934" t="s">
        <v>3168</v>
      </c>
      <c r="J83" s="909">
        <v>31795</v>
      </c>
      <c r="K83" s="910">
        <v>384</v>
      </c>
      <c r="L83" s="911">
        <v>6227</v>
      </c>
      <c r="M83" s="910">
        <v>2251</v>
      </c>
      <c r="N83" s="1041">
        <v>19.600000000000001</v>
      </c>
      <c r="O83" s="1042">
        <v>7.1</v>
      </c>
      <c r="P83" s="1032"/>
      <c r="Q83" s="934" t="s">
        <v>3168</v>
      </c>
      <c r="R83" s="935">
        <v>30739</v>
      </c>
      <c r="S83" s="897">
        <v>168</v>
      </c>
      <c r="T83" s="935">
        <v>6524</v>
      </c>
      <c r="U83" s="897">
        <v>876</v>
      </c>
      <c r="V83" s="936">
        <v>21.2</v>
      </c>
      <c r="W83" s="937">
        <v>2.8</v>
      </c>
      <c r="Y83" s="938" t="s">
        <v>3168</v>
      </c>
      <c r="Z83" s="939">
        <v>31152</v>
      </c>
      <c r="AA83" s="899" t="s">
        <v>1656</v>
      </c>
      <c r="AB83" s="939">
        <v>5522</v>
      </c>
      <c r="AC83" s="899" t="s">
        <v>2314</v>
      </c>
      <c r="AD83" s="940">
        <v>0.17699999999999999</v>
      </c>
      <c r="AE83" s="901" t="s">
        <v>604</v>
      </c>
      <c r="AG83" s="942" t="s">
        <v>1997</v>
      </c>
      <c r="AH83" s="902">
        <v>30442</v>
      </c>
      <c r="AI83" s="901" t="s">
        <v>2307</v>
      </c>
      <c r="AJ83" s="902">
        <v>4728</v>
      </c>
      <c r="AK83" s="901" t="s">
        <v>909</v>
      </c>
      <c r="AL83" s="903">
        <v>0.155</v>
      </c>
      <c r="AM83" s="901" t="s">
        <v>113</v>
      </c>
      <c r="AO83" s="942" t="s">
        <v>1997</v>
      </c>
      <c r="AP83" s="902">
        <v>30915</v>
      </c>
      <c r="AQ83" s="901" t="s">
        <v>443</v>
      </c>
      <c r="AR83" s="902">
        <v>9180</v>
      </c>
      <c r="AS83" s="901" t="s">
        <v>2315</v>
      </c>
      <c r="AT83" s="904">
        <v>0.29699999999999999</v>
      </c>
      <c r="AU83" s="901" t="s">
        <v>575</v>
      </c>
      <c r="AW83" s="943" t="s">
        <v>1968</v>
      </c>
      <c r="AX83" s="944">
        <v>115256</v>
      </c>
      <c r="AY83" s="945" t="s">
        <v>2026</v>
      </c>
      <c r="AZ83" s="944">
        <v>20897</v>
      </c>
      <c r="BA83" s="945" t="s">
        <v>816</v>
      </c>
      <c r="BB83" s="946">
        <v>0.18099999999999999</v>
      </c>
      <c r="BC83" s="945" t="s">
        <v>499</v>
      </c>
    </row>
    <row r="84" spans="1:55">
      <c r="A84" s="933"/>
      <c r="B84" s="867"/>
      <c r="C84" s="839"/>
      <c r="D84" s="838"/>
      <c r="E84" s="839"/>
      <c r="F84" s="840"/>
      <c r="G84" s="841"/>
      <c r="I84" s="934"/>
      <c r="J84" s="909"/>
      <c r="K84" s="910"/>
      <c r="L84" s="911"/>
      <c r="M84" s="910"/>
      <c r="N84" s="1041"/>
      <c r="O84" s="1042"/>
      <c r="P84" s="1032"/>
      <c r="Q84" s="934"/>
      <c r="R84" s="935"/>
      <c r="S84" s="897"/>
      <c r="T84" s="935"/>
      <c r="U84" s="897"/>
      <c r="V84" s="936"/>
      <c r="W84" s="937"/>
      <c r="Y84" s="938"/>
      <c r="Z84" s="939"/>
      <c r="AA84" s="899"/>
      <c r="AB84" s="939"/>
      <c r="AC84" s="899"/>
      <c r="AD84" s="940"/>
      <c r="AE84" s="901"/>
      <c r="AG84" s="942"/>
      <c r="AH84" s="902"/>
      <c r="AI84" s="901"/>
      <c r="AJ84" s="902"/>
      <c r="AK84" s="901"/>
      <c r="AL84" s="903"/>
      <c r="AM84" s="901"/>
      <c r="AO84" s="942"/>
      <c r="AP84" s="902"/>
      <c r="AQ84" s="901"/>
      <c r="AR84" s="902"/>
      <c r="AS84" s="901"/>
      <c r="AT84" s="904"/>
      <c r="AU84" s="901"/>
      <c r="AW84" s="943"/>
      <c r="AX84" s="944"/>
      <c r="AY84" s="945"/>
      <c r="AZ84" s="944"/>
      <c r="BA84" s="945"/>
      <c r="BB84" s="946"/>
      <c r="BC84" s="945"/>
    </row>
    <row r="85" spans="1:55">
      <c r="A85" s="934" t="s">
        <v>3172</v>
      </c>
      <c r="B85" s="867">
        <v>41764</v>
      </c>
      <c r="C85" s="839" t="s">
        <v>3896</v>
      </c>
      <c r="D85" s="838">
        <v>7657</v>
      </c>
      <c r="E85" s="839" t="s">
        <v>4194</v>
      </c>
      <c r="F85" s="840">
        <v>0.183</v>
      </c>
      <c r="G85" s="841" t="s">
        <v>3737</v>
      </c>
      <c r="I85" s="948" t="s">
        <v>3172</v>
      </c>
      <c r="J85" s="909">
        <v>42732</v>
      </c>
      <c r="K85" s="910">
        <v>574</v>
      </c>
      <c r="L85" s="911">
        <v>8255</v>
      </c>
      <c r="M85" s="910">
        <v>2773</v>
      </c>
      <c r="N85" s="1041">
        <v>19.3</v>
      </c>
      <c r="O85" s="1042">
        <v>6.5</v>
      </c>
      <c r="P85" s="1032"/>
      <c r="Q85" s="948" t="s">
        <v>3172</v>
      </c>
      <c r="R85" s="935">
        <v>42322</v>
      </c>
      <c r="S85" s="897">
        <v>269</v>
      </c>
      <c r="T85" s="935">
        <v>9783</v>
      </c>
      <c r="U85" s="897">
        <v>1221</v>
      </c>
      <c r="V85" s="936">
        <v>23.1</v>
      </c>
      <c r="W85" s="937">
        <v>2.9</v>
      </c>
      <c r="Y85" s="949" t="s">
        <v>3172</v>
      </c>
      <c r="Z85" s="939">
        <v>42722</v>
      </c>
      <c r="AA85" s="899" t="s">
        <v>420</v>
      </c>
      <c r="AB85" s="939">
        <v>8231</v>
      </c>
      <c r="AC85" s="899" t="s">
        <v>230</v>
      </c>
      <c r="AD85" s="940">
        <v>0.193</v>
      </c>
      <c r="AE85" s="901" t="s">
        <v>604</v>
      </c>
      <c r="AG85" s="942" t="s">
        <v>2004</v>
      </c>
      <c r="AH85" s="902">
        <v>42070</v>
      </c>
      <c r="AI85" s="901" t="s">
        <v>189</v>
      </c>
      <c r="AJ85" s="902">
        <v>6680</v>
      </c>
      <c r="AK85" s="901" t="s">
        <v>1878</v>
      </c>
      <c r="AL85" s="903">
        <v>0.159</v>
      </c>
      <c r="AM85" s="901" t="s">
        <v>117</v>
      </c>
      <c r="AO85" s="942" t="s">
        <v>2004</v>
      </c>
      <c r="AP85" s="902">
        <v>42591</v>
      </c>
      <c r="AQ85" s="901" t="s">
        <v>2316</v>
      </c>
      <c r="AR85" s="902">
        <v>13724</v>
      </c>
      <c r="AS85" s="901" t="s">
        <v>2317</v>
      </c>
      <c r="AT85" s="904">
        <v>0.32200000000000001</v>
      </c>
      <c r="AU85" s="901" t="s">
        <v>647</v>
      </c>
      <c r="AW85" s="943" t="s">
        <v>1969</v>
      </c>
      <c r="AX85" s="944">
        <v>33813</v>
      </c>
      <c r="AY85" s="945" t="s">
        <v>1068</v>
      </c>
      <c r="AZ85" s="944">
        <v>3384</v>
      </c>
      <c r="BA85" s="945" t="s">
        <v>980</v>
      </c>
      <c r="BB85" s="946">
        <v>0.1</v>
      </c>
      <c r="BC85" s="945" t="s">
        <v>563</v>
      </c>
    </row>
    <row r="86" spans="1:55">
      <c r="A86" s="933" t="s">
        <v>1968</v>
      </c>
      <c r="B86" s="867">
        <v>111795</v>
      </c>
      <c r="C86" s="839" t="s">
        <v>4195</v>
      </c>
      <c r="D86" s="838">
        <v>16831</v>
      </c>
      <c r="E86" s="839" t="s">
        <v>4196</v>
      </c>
      <c r="F86" s="840">
        <v>0.151</v>
      </c>
      <c r="G86" s="841" t="s">
        <v>3561</v>
      </c>
      <c r="I86" s="934" t="s">
        <v>1968</v>
      </c>
      <c r="J86" s="909">
        <v>112219</v>
      </c>
      <c r="K86" s="910">
        <v>823</v>
      </c>
      <c r="L86" s="911">
        <v>12857</v>
      </c>
      <c r="M86" s="910">
        <v>2546</v>
      </c>
      <c r="N86" s="1041">
        <v>11.5</v>
      </c>
      <c r="O86" s="1042">
        <v>2.2999999999999998</v>
      </c>
      <c r="P86" s="1032"/>
      <c r="Q86" s="934" t="s">
        <v>1968</v>
      </c>
      <c r="R86" s="935">
        <v>114255</v>
      </c>
      <c r="S86" s="897">
        <v>301</v>
      </c>
      <c r="T86" s="935">
        <v>18803</v>
      </c>
      <c r="U86" s="897">
        <v>1368</v>
      </c>
      <c r="V86" s="936">
        <v>16.5</v>
      </c>
      <c r="W86" s="937">
        <v>1.2</v>
      </c>
      <c r="Y86" s="938" t="s">
        <v>1968</v>
      </c>
      <c r="Z86" s="939">
        <v>114409</v>
      </c>
      <c r="AA86" s="899" t="s">
        <v>2318</v>
      </c>
      <c r="AB86" s="939">
        <v>16838</v>
      </c>
      <c r="AC86" s="899" t="s">
        <v>89</v>
      </c>
      <c r="AD86" s="940">
        <v>0.14699999999999999</v>
      </c>
      <c r="AE86" s="901" t="s">
        <v>492</v>
      </c>
      <c r="AG86" s="942" t="s">
        <v>2012</v>
      </c>
      <c r="AH86" s="902">
        <v>115301</v>
      </c>
      <c r="AI86" s="901" t="s">
        <v>2319</v>
      </c>
      <c r="AJ86" s="902">
        <v>18855</v>
      </c>
      <c r="AK86" s="901" t="s">
        <v>2320</v>
      </c>
      <c r="AL86" s="903">
        <v>0.16400000000000001</v>
      </c>
      <c r="AM86" s="901" t="s">
        <v>456</v>
      </c>
      <c r="AO86" s="942" t="s">
        <v>2012</v>
      </c>
      <c r="AP86" s="902">
        <v>114074</v>
      </c>
      <c r="AQ86" s="901" t="s">
        <v>309</v>
      </c>
      <c r="AR86" s="902">
        <v>20072</v>
      </c>
      <c r="AS86" s="901" t="s">
        <v>2321</v>
      </c>
      <c r="AT86" s="904">
        <v>0.17599999999999999</v>
      </c>
      <c r="AU86" s="901" t="s">
        <v>144</v>
      </c>
      <c r="AW86" s="943"/>
      <c r="AX86" s="944"/>
      <c r="AY86" s="945"/>
      <c r="AZ86" s="944"/>
      <c r="BA86" s="945"/>
      <c r="BB86" s="946"/>
      <c r="BC86" s="945"/>
    </row>
    <row r="87" spans="1:55">
      <c r="A87" s="933" t="s">
        <v>3170</v>
      </c>
      <c r="B87" s="867">
        <v>36203</v>
      </c>
      <c r="C87" s="839" t="s">
        <v>4197</v>
      </c>
      <c r="D87" s="838">
        <v>5154</v>
      </c>
      <c r="E87" s="839" t="s">
        <v>3631</v>
      </c>
      <c r="F87" s="840">
        <v>0.14199999999999999</v>
      </c>
      <c r="G87" s="841" t="s">
        <v>3486</v>
      </c>
      <c r="I87" s="934" t="s">
        <v>3170</v>
      </c>
      <c r="J87" s="909">
        <v>34287</v>
      </c>
      <c r="K87" s="910">
        <v>1040</v>
      </c>
      <c r="L87" s="911">
        <v>5202</v>
      </c>
      <c r="M87" s="910">
        <v>1497</v>
      </c>
      <c r="N87" s="1041">
        <v>15.2</v>
      </c>
      <c r="O87" s="1042">
        <v>4.3</v>
      </c>
      <c r="P87" s="1032"/>
      <c r="Q87" s="934" t="s">
        <v>3170</v>
      </c>
      <c r="R87" s="935">
        <v>37270</v>
      </c>
      <c r="S87" s="897">
        <v>232</v>
      </c>
      <c r="T87" s="935">
        <v>7667</v>
      </c>
      <c r="U87" s="897">
        <v>766</v>
      </c>
      <c r="V87" s="936">
        <v>20.6</v>
      </c>
      <c r="W87" s="937">
        <v>2.1</v>
      </c>
      <c r="Y87" s="938" t="s">
        <v>3170</v>
      </c>
      <c r="Z87" s="939">
        <v>37123</v>
      </c>
      <c r="AA87" s="899" t="s">
        <v>2281</v>
      </c>
      <c r="AB87" s="939">
        <v>6620</v>
      </c>
      <c r="AC87" s="899" t="s">
        <v>2322</v>
      </c>
      <c r="AD87" s="940">
        <v>0.17799999999999999</v>
      </c>
      <c r="AE87" s="901" t="s">
        <v>104</v>
      </c>
      <c r="AG87" s="942" t="s">
        <v>2016</v>
      </c>
      <c r="AH87" s="902">
        <v>37866</v>
      </c>
      <c r="AI87" s="901" t="s">
        <v>434</v>
      </c>
      <c r="AJ87" s="902">
        <v>7784</v>
      </c>
      <c r="AK87" s="901" t="s">
        <v>2323</v>
      </c>
      <c r="AL87" s="903">
        <v>0.20599999999999999</v>
      </c>
      <c r="AM87" s="901" t="s">
        <v>650</v>
      </c>
      <c r="AO87" s="942" t="s">
        <v>2016</v>
      </c>
      <c r="AP87" s="902">
        <v>37955</v>
      </c>
      <c r="AQ87" s="901" t="s">
        <v>1033</v>
      </c>
      <c r="AR87" s="902">
        <v>8279</v>
      </c>
      <c r="AS87" s="901" t="s">
        <v>374</v>
      </c>
      <c r="AT87" s="904">
        <v>0.218</v>
      </c>
      <c r="AU87" s="901" t="s">
        <v>316</v>
      </c>
      <c r="AW87" s="943"/>
      <c r="AX87" s="944"/>
      <c r="AY87" s="945"/>
      <c r="AZ87" s="944"/>
      <c r="BA87" s="945"/>
      <c r="BB87" s="946"/>
      <c r="BC87" s="945"/>
    </row>
    <row r="88" spans="1:55">
      <c r="A88" s="933" t="s">
        <v>3171</v>
      </c>
      <c r="B88" s="867">
        <v>75592</v>
      </c>
      <c r="C88" s="839" t="s">
        <v>4198</v>
      </c>
      <c r="D88" s="838">
        <v>11677</v>
      </c>
      <c r="E88" s="839" t="s">
        <v>4199</v>
      </c>
      <c r="F88" s="840">
        <v>0.154</v>
      </c>
      <c r="G88" s="841" t="s">
        <v>3481</v>
      </c>
      <c r="I88" s="934" t="s">
        <v>3171</v>
      </c>
      <c r="J88" s="909">
        <v>77932</v>
      </c>
      <c r="K88" s="910">
        <v>1189</v>
      </c>
      <c r="L88" s="911">
        <v>7655</v>
      </c>
      <c r="M88" s="910">
        <v>1537</v>
      </c>
      <c r="N88" s="1041">
        <v>9.8000000000000007</v>
      </c>
      <c r="O88" s="1042">
        <v>2</v>
      </c>
      <c r="P88" s="1032"/>
      <c r="Q88" s="934" t="s">
        <v>3171</v>
      </c>
      <c r="R88" s="935">
        <v>76985</v>
      </c>
      <c r="S88" s="897">
        <v>195</v>
      </c>
      <c r="T88" s="935">
        <v>11136</v>
      </c>
      <c r="U88" s="897">
        <v>978</v>
      </c>
      <c r="V88" s="936">
        <v>14.5</v>
      </c>
      <c r="W88" s="937">
        <v>1.3</v>
      </c>
      <c r="Y88" s="938" t="s">
        <v>3171</v>
      </c>
      <c r="Z88" s="939">
        <v>77286</v>
      </c>
      <c r="AA88" s="899" t="s">
        <v>2324</v>
      </c>
      <c r="AB88" s="939">
        <v>10218</v>
      </c>
      <c r="AC88" s="899" t="s">
        <v>2325</v>
      </c>
      <c r="AD88" s="940">
        <v>0.13200000000000001</v>
      </c>
      <c r="AE88" s="901" t="s">
        <v>592</v>
      </c>
      <c r="AG88" s="942" t="s">
        <v>2022</v>
      </c>
      <c r="AH88" s="902">
        <v>77435</v>
      </c>
      <c r="AI88" s="901" t="s">
        <v>2326</v>
      </c>
      <c r="AJ88" s="902">
        <v>11071</v>
      </c>
      <c r="AK88" s="901" t="s">
        <v>2327</v>
      </c>
      <c r="AL88" s="903">
        <v>0.14299999999999999</v>
      </c>
      <c r="AM88" s="901" t="s">
        <v>156</v>
      </c>
      <c r="AO88" s="942" t="s">
        <v>2022</v>
      </c>
      <c r="AP88" s="902">
        <v>76119</v>
      </c>
      <c r="AQ88" s="901" t="s">
        <v>1748</v>
      </c>
      <c r="AR88" s="902">
        <v>11793</v>
      </c>
      <c r="AS88" s="901" t="s">
        <v>2328</v>
      </c>
      <c r="AT88" s="904">
        <v>0.155</v>
      </c>
      <c r="AU88" s="901" t="s">
        <v>563</v>
      </c>
      <c r="AW88" s="943"/>
      <c r="AX88" s="944"/>
      <c r="AY88" s="945"/>
      <c r="AZ88" s="944"/>
      <c r="BA88" s="945"/>
      <c r="BB88" s="946"/>
      <c r="BC88" s="945"/>
    </row>
    <row r="89" spans="1:55">
      <c r="A89" s="933" t="s">
        <v>3169</v>
      </c>
      <c r="B89" s="867">
        <v>59700</v>
      </c>
      <c r="C89" s="839" t="s">
        <v>3807</v>
      </c>
      <c r="D89" s="838">
        <v>6975</v>
      </c>
      <c r="E89" s="839" t="s">
        <v>4200</v>
      </c>
      <c r="F89" s="840">
        <v>0.11700000000000001</v>
      </c>
      <c r="G89" s="841" t="s">
        <v>3551</v>
      </c>
      <c r="I89" s="934" t="s">
        <v>3169</v>
      </c>
      <c r="J89" s="909">
        <v>61615</v>
      </c>
      <c r="K89" s="910">
        <v>1686</v>
      </c>
      <c r="L89" s="911">
        <v>6837</v>
      </c>
      <c r="M89" s="910">
        <v>1499</v>
      </c>
      <c r="N89" s="1041">
        <v>11.1</v>
      </c>
      <c r="O89" s="1042">
        <v>2.4</v>
      </c>
      <c r="P89" s="1032"/>
      <c r="Q89" s="934" t="s">
        <v>3169</v>
      </c>
      <c r="R89" s="935">
        <v>54389</v>
      </c>
      <c r="S89" s="897">
        <v>704</v>
      </c>
      <c r="T89" s="935">
        <v>5966</v>
      </c>
      <c r="U89" s="897">
        <v>667</v>
      </c>
      <c r="V89" s="936">
        <v>11</v>
      </c>
      <c r="W89" s="937">
        <v>1.2</v>
      </c>
      <c r="Y89" s="938" t="s">
        <v>3169</v>
      </c>
      <c r="Z89" s="939">
        <v>55868</v>
      </c>
      <c r="AA89" s="899" t="s">
        <v>2178</v>
      </c>
      <c r="AB89" s="939">
        <v>6953</v>
      </c>
      <c r="AC89" s="899" t="s">
        <v>188</v>
      </c>
      <c r="AD89" s="940">
        <v>0.124</v>
      </c>
      <c r="AE89" s="901" t="s">
        <v>147</v>
      </c>
      <c r="AG89" s="942" t="s">
        <v>2028</v>
      </c>
      <c r="AH89" s="902">
        <v>54800</v>
      </c>
      <c r="AI89" s="901" t="s">
        <v>1951</v>
      </c>
      <c r="AJ89" s="902">
        <v>6795</v>
      </c>
      <c r="AK89" s="901" t="s">
        <v>2329</v>
      </c>
      <c r="AL89" s="903">
        <v>0.124</v>
      </c>
      <c r="AM89" s="901" t="s">
        <v>488</v>
      </c>
      <c r="AO89" s="942" t="s">
        <v>2028</v>
      </c>
      <c r="AP89" s="902">
        <v>52403</v>
      </c>
      <c r="AQ89" s="901" t="s">
        <v>1172</v>
      </c>
      <c r="AR89" s="902">
        <v>4512</v>
      </c>
      <c r="AS89" s="901" t="s">
        <v>255</v>
      </c>
      <c r="AT89" s="904">
        <v>8.5999999999999993E-2</v>
      </c>
      <c r="AU89" s="901" t="s">
        <v>145</v>
      </c>
      <c r="AW89" s="943"/>
      <c r="AX89" s="944"/>
      <c r="AY89" s="945"/>
      <c r="AZ89" s="944"/>
      <c r="BA89" s="945"/>
      <c r="BB89" s="946"/>
      <c r="BC89" s="945"/>
    </row>
    <row r="90" spans="1:55">
      <c r="A90" s="933" t="s">
        <v>1969</v>
      </c>
      <c r="B90" s="867">
        <v>46043</v>
      </c>
      <c r="C90" s="839" t="s">
        <v>3818</v>
      </c>
      <c r="D90" s="838">
        <v>4748</v>
      </c>
      <c r="E90" s="839" t="s">
        <v>4201</v>
      </c>
      <c r="F90" s="840">
        <v>0.10299999999999999</v>
      </c>
      <c r="G90" s="841" t="s">
        <v>3627</v>
      </c>
      <c r="I90" s="934" t="s">
        <v>1969</v>
      </c>
      <c r="J90" s="909">
        <v>43645</v>
      </c>
      <c r="K90" s="910">
        <v>488</v>
      </c>
      <c r="L90" s="911">
        <v>5109</v>
      </c>
      <c r="M90" s="910">
        <v>1443</v>
      </c>
      <c r="N90" s="1041">
        <v>11.7</v>
      </c>
      <c r="O90" s="1042">
        <v>3.3</v>
      </c>
      <c r="P90" s="1032"/>
      <c r="Q90" s="934" t="s">
        <v>1969</v>
      </c>
      <c r="R90" s="935">
        <v>37813</v>
      </c>
      <c r="S90" s="897">
        <v>143</v>
      </c>
      <c r="T90" s="935">
        <v>3567</v>
      </c>
      <c r="U90" s="897">
        <v>496</v>
      </c>
      <c r="V90" s="936">
        <v>9.4</v>
      </c>
      <c r="W90" s="937">
        <v>1.3</v>
      </c>
      <c r="Y90" s="938" t="s">
        <v>1969</v>
      </c>
      <c r="Z90" s="939">
        <v>39787</v>
      </c>
      <c r="AA90" s="899" t="s">
        <v>1702</v>
      </c>
      <c r="AB90" s="939">
        <v>4385</v>
      </c>
      <c r="AC90" s="899" t="s">
        <v>274</v>
      </c>
      <c r="AD90" s="940">
        <v>0.11</v>
      </c>
      <c r="AE90" s="901" t="s">
        <v>488</v>
      </c>
      <c r="AG90" s="942" t="s">
        <v>2034</v>
      </c>
      <c r="AH90" s="902">
        <v>37489</v>
      </c>
      <c r="AI90" s="901" t="s">
        <v>2330</v>
      </c>
      <c r="AJ90" s="902">
        <v>4241</v>
      </c>
      <c r="AK90" s="901" t="s">
        <v>2322</v>
      </c>
      <c r="AL90" s="903">
        <v>0.113</v>
      </c>
      <c r="AM90" s="901" t="s">
        <v>104</v>
      </c>
      <c r="AO90" s="942" t="s">
        <v>2034</v>
      </c>
      <c r="AP90" s="902">
        <v>36399</v>
      </c>
      <c r="AQ90" s="901" t="s">
        <v>2331</v>
      </c>
      <c r="AR90" s="902">
        <v>2404</v>
      </c>
      <c r="AS90" s="901" t="s">
        <v>1785</v>
      </c>
      <c r="AT90" s="904">
        <v>6.6000000000000003E-2</v>
      </c>
      <c r="AU90" s="901" t="s">
        <v>492</v>
      </c>
      <c r="AW90" s="943"/>
      <c r="AX90" s="944"/>
      <c r="AY90" s="945"/>
      <c r="AZ90" s="944"/>
      <c r="BA90" s="945"/>
      <c r="BB90" s="946"/>
      <c r="BC90" s="945"/>
    </row>
    <row r="91" spans="1:55">
      <c r="A91" s="953"/>
      <c r="B91" s="958"/>
      <c r="C91" s="959"/>
      <c r="D91" s="838"/>
      <c r="E91" s="959"/>
      <c r="F91" s="840"/>
      <c r="G91" s="841"/>
      <c r="I91" s="895"/>
      <c r="J91" s="843"/>
      <c r="K91" s="910"/>
      <c r="L91" s="847"/>
      <c r="M91" s="910"/>
      <c r="N91" s="845"/>
      <c r="O91" s="848"/>
      <c r="P91" s="1032"/>
      <c r="Q91" s="895"/>
      <c r="R91" s="914"/>
      <c r="S91" s="915"/>
      <c r="T91" s="914"/>
      <c r="U91" s="915"/>
      <c r="V91" s="916"/>
      <c r="W91" s="901"/>
      <c r="Y91" s="955"/>
      <c r="Z91" s="956"/>
      <c r="AA91" s="899"/>
      <c r="AB91" s="956"/>
      <c r="AC91" s="899"/>
      <c r="AD91" s="940"/>
      <c r="AE91" s="901"/>
      <c r="AG91" s="1043"/>
      <c r="AH91" s="901" t="s">
        <v>150</v>
      </c>
      <c r="AI91" s="901" t="s">
        <v>150</v>
      </c>
      <c r="AJ91" s="901" t="s">
        <v>150</v>
      </c>
      <c r="AK91" s="901" t="s">
        <v>150</v>
      </c>
      <c r="AL91" s="903" t="s">
        <v>150</v>
      </c>
      <c r="AM91" s="901" t="s">
        <v>150</v>
      </c>
      <c r="AO91" s="1043"/>
      <c r="AP91" s="901" t="s">
        <v>150</v>
      </c>
      <c r="AQ91" s="901" t="s">
        <v>150</v>
      </c>
      <c r="AR91" s="901" t="s">
        <v>150</v>
      </c>
      <c r="AS91" s="901" t="s">
        <v>150</v>
      </c>
      <c r="AT91" s="901" t="s">
        <v>150</v>
      </c>
      <c r="AU91" s="901" t="s">
        <v>150</v>
      </c>
      <c r="AW91" s="957"/>
      <c r="AX91" s="945"/>
      <c r="AY91" s="945"/>
      <c r="AZ91" s="945"/>
      <c r="BA91" s="945"/>
      <c r="BB91" s="946"/>
      <c r="BC91" s="945"/>
    </row>
    <row r="92" spans="1:55">
      <c r="A92" s="919" t="s">
        <v>2036</v>
      </c>
      <c r="B92" s="920"/>
      <c r="C92" s="921"/>
      <c r="D92" s="920"/>
      <c r="E92" s="921"/>
      <c r="F92" s="922"/>
      <c r="G92" s="923"/>
      <c r="I92" s="924" t="s">
        <v>2036</v>
      </c>
      <c r="J92" s="920"/>
      <c r="K92" s="921"/>
      <c r="L92" s="920"/>
      <c r="M92" s="921"/>
      <c r="N92" s="922"/>
      <c r="O92" s="923"/>
      <c r="P92" s="1032"/>
      <c r="Q92" s="924" t="s">
        <v>2036</v>
      </c>
      <c r="R92" s="920"/>
      <c r="S92" s="925"/>
      <c r="T92" s="920"/>
      <c r="U92" s="925"/>
      <c r="V92" s="922"/>
      <c r="W92" s="923"/>
      <c r="Y92" s="926" t="s">
        <v>2036</v>
      </c>
      <c r="Z92" s="1037"/>
      <c r="AA92" s="1038"/>
      <c r="AB92" s="1037"/>
      <c r="AC92" s="1038"/>
      <c r="AD92" s="1037"/>
      <c r="AE92" s="1039"/>
      <c r="AG92" s="926" t="s">
        <v>2036</v>
      </c>
      <c r="AH92" s="1037"/>
      <c r="AI92" s="1038"/>
      <c r="AJ92" s="1037"/>
      <c r="AK92" s="1038"/>
      <c r="AL92" s="1037"/>
      <c r="AM92" s="1039"/>
      <c r="AO92" s="1040" t="s">
        <v>2036</v>
      </c>
      <c r="AP92" s="931"/>
      <c r="AQ92" s="931"/>
      <c r="AR92" s="931"/>
      <c r="AS92" s="931"/>
      <c r="AT92" s="931"/>
      <c r="AU92" s="932"/>
      <c r="AW92" s="1754" t="s">
        <v>2036</v>
      </c>
      <c r="AX92" s="1755"/>
      <c r="AY92" s="1755"/>
      <c r="AZ92" s="1755"/>
      <c r="BA92" s="1755"/>
      <c r="BB92" s="1755"/>
      <c r="BC92" s="1756"/>
    </row>
    <row r="93" spans="1:55">
      <c r="A93" s="933" t="s">
        <v>26</v>
      </c>
      <c r="B93" s="867">
        <v>99074</v>
      </c>
      <c r="C93" s="839" t="s">
        <v>4202</v>
      </c>
      <c r="D93" s="838">
        <v>13529</v>
      </c>
      <c r="E93" s="839" t="s">
        <v>4203</v>
      </c>
      <c r="F93" s="840">
        <v>0.13700000000000001</v>
      </c>
      <c r="G93" s="841" t="s">
        <v>3865</v>
      </c>
      <c r="I93" s="934" t="s">
        <v>26</v>
      </c>
      <c r="J93" s="909">
        <v>98540</v>
      </c>
      <c r="K93" s="910">
        <v>1099</v>
      </c>
      <c r="L93" s="911">
        <v>11964</v>
      </c>
      <c r="M93" s="910">
        <v>2603</v>
      </c>
      <c r="N93" s="1041">
        <v>12.1</v>
      </c>
      <c r="O93" s="1042">
        <v>2.6</v>
      </c>
      <c r="P93" s="1032"/>
      <c r="Q93" s="934" t="s">
        <v>26</v>
      </c>
      <c r="R93" s="935">
        <v>96537</v>
      </c>
      <c r="S93" s="897">
        <v>291</v>
      </c>
      <c r="T93" s="935">
        <v>15927</v>
      </c>
      <c r="U93" s="897">
        <v>1280</v>
      </c>
      <c r="V93" s="936">
        <v>16.5</v>
      </c>
      <c r="W93" s="937">
        <v>1.3</v>
      </c>
      <c r="Y93" s="938" t="s">
        <v>26</v>
      </c>
      <c r="Z93" s="939">
        <v>97502</v>
      </c>
      <c r="AA93" s="899" t="s">
        <v>130</v>
      </c>
      <c r="AB93" s="939">
        <v>14042</v>
      </c>
      <c r="AC93" s="899" t="s">
        <v>2332</v>
      </c>
      <c r="AD93" s="940">
        <v>0.14399999999999999</v>
      </c>
      <c r="AE93" s="901" t="s">
        <v>499</v>
      </c>
      <c r="AG93" s="1044" t="s">
        <v>26</v>
      </c>
      <c r="AH93" s="902">
        <v>96891</v>
      </c>
      <c r="AI93" s="901" t="s">
        <v>1122</v>
      </c>
      <c r="AJ93" s="902">
        <v>14230</v>
      </c>
      <c r="AK93" s="901" t="s">
        <v>2333</v>
      </c>
      <c r="AL93" s="903">
        <v>0.14699999999999999</v>
      </c>
      <c r="AM93" s="901" t="s">
        <v>147</v>
      </c>
      <c r="AO93" s="1044" t="s">
        <v>26</v>
      </c>
      <c r="AP93" s="902">
        <v>95459</v>
      </c>
      <c r="AQ93" s="901" t="s">
        <v>1166</v>
      </c>
      <c r="AR93" s="902">
        <v>16532</v>
      </c>
      <c r="AS93" s="901" t="s">
        <v>2334</v>
      </c>
      <c r="AT93" s="904">
        <v>0.17299999999999999</v>
      </c>
      <c r="AU93" s="901" t="s">
        <v>483</v>
      </c>
      <c r="AW93" s="943" t="s">
        <v>26</v>
      </c>
      <c r="AX93" s="944">
        <v>96246</v>
      </c>
      <c r="AY93" s="945" t="s">
        <v>2335</v>
      </c>
      <c r="AZ93" s="944">
        <v>17062</v>
      </c>
      <c r="BA93" s="945" t="s">
        <v>2336</v>
      </c>
      <c r="BB93" s="946">
        <v>0.17699999999999999</v>
      </c>
      <c r="BC93" s="945" t="s">
        <v>488</v>
      </c>
    </row>
    <row r="94" spans="1:55">
      <c r="A94" s="933" t="s">
        <v>27</v>
      </c>
      <c r="B94" s="867">
        <v>100780</v>
      </c>
      <c r="C94" s="839" t="s">
        <v>4204</v>
      </c>
      <c r="D94" s="838">
        <v>15959</v>
      </c>
      <c r="E94" s="839" t="s">
        <v>4205</v>
      </c>
      <c r="F94" s="840">
        <v>0.158</v>
      </c>
      <c r="G94" s="841" t="s">
        <v>3714</v>
      </c>
      <c r="I94" s="934" t="s">
        <v>27</v>
      </c>
      <c r="J94" s="909">
        <v>100085</v>
      </c>
      <c r="K94" s="910">
        <v>995</v>
      </c>
      <c r="L94" s="911">
        <v>14286</v>
      </c>
      <c r="M94" s="910">
        <v>2991</v>
      </c>
      <c r="N94" s="1041">
        <v>14.3</v>
      </c>
      <c r="O94" s="913">
        <v>3</v>
      </c>
      <c r="P94" s="1032"/>
      <c r="Q94" s="934" t="s">
        <v>27</v>
      </c>
      <c r="R94" s="935">
        <v>98029</v>
      </c>
      <c r="S94" s="897">
        <v>244</v>
      </c>
      <c r="T94" s="935">
        <v>16398</v>
      </c>
      <c r="U94" s="897">
        <v>1325</v>
      </c>
      <c r="V94" s="936">
        <v>16.7</v>
      </c>
      <c r="W94" s="937">
        <v>1.4</v>
      </c>
      <c r="Y94" s="938" t="s">
        <v>27</v>
      </c>
      <c r="Z94" s="939">
        <v>99634</v>
      </c>
      <c r="AA94" s="899" t="s">
        <v>248</v>
      </c>
      <c r="AB94" s="939">
        <v>15599</v>
      </c>
      <c r="AC94" s="899" t="s">
        <v>2337</v>
      </c>
      <c r="AD94" s="940">
        <v>0.157</v>
      </c>
      <c r="AE94" s="901" t="s">
        <v>499</v>
      </c>
      <c r="AG94" s="1044" t="s">
        <v>27</v>
      </c>
      <c r="AH94" s="902">
        <v>98347</v>
      </c>
      <c r="AI94" s="901" t="s">
        <v>2338</v>
      </c>
      <c r="AJ94" s="902">
        <v>15924</v>
      </c>
      <c r="AK94" s="901" t="s">
        <v>2339</v>
      </c>
      <c r="AL94" s="903">
        <v>0.16200000000000001</v>
      </c>
      <c r="AM94" s="901" t="s">
        <v>497</v>
      </c>
      <c r="AO94" s="1044" t="s">
        <v>27</v>
      </c>
      <c r="AP94" s="902">
        <v>97818</v>
      </c>
      <c r="AQ94" s="901" t="s">
        <v>975</v>
      </c>
      <c r="AR94" s="902">
        <v>19881</v>
      </c>
      <c r="AS94" s="901" t="s">
        <v>2340</v>
      </c>
      <c r="AT94" s="904">
        <v>0.20300000000000001</v>
      </c>
      <c r="AU94" s="901" t="s">
        <v>104</v>
      </c>
      <c r="AW94" s="943" t="s">
        <v>27</v>
      </c>
      <c r="AX94" s="944">
        <v>94747</v>
      </c>
      <c r="AY94" s="945" t="s">
        <v>2341</v>
      </c>
      <c r="AZ94" s="944">
        <v>17125</v>
      </c>
      <c r="BA94" s="945" t="s">
        <v>2342</v>
      </c>
      <c r="BB94" s="946">
        <v>0.18099999999999999</v>
      </c>
      <c r="BC94" s="945" t="s">
        <v>456</v>
      </c>
    </row>
    <row r="95" spans="1:55">
      <c r="A95" s="953"/>
      <c r="B95" s="958"/>
      <c r="C95" s="959"/>
      <c r="D95" s="838"/>
      <c r="E95" s="959"/>
      <c r="F95" s="840"/>
      <c r="G95" s="841"/>
      <c r="I95" s="895"/>
      <c r="J95" s="843"/>
      <c r="K95" s="910"/>
      <c r="L95" s="847"/>
      <c r="M95" s="910"/>
      <c r="N95" s="845"/>
      <c r="O95" s="960"/>
      <c r="P95" s="1032"/>
      <c r="Q95" s="895"/>
      <c r="R95" s="914"/>
      <c r="S95" s="915"/>
      <c r="T95" s="914"/>
      <c r="U95" s="915"/>
      <c r="V95" s="916"/>
      <c r="W95" s="901"/>
      <c r="Y95" s="955"/>
      <c r="Z95" s="956"/>
      <c r="AA95" s="899"/>
      <c r="AB95" s="956"/>
      <c r="AC95" s="899"/>
      <c r="AD95" s="940"/>
      <c r="AE95" s="901"/>
      <c r="AG95" s="1043"/>
      <c r="AH95" s="901" t="s">
        <v>150</v>
      </c>
      <c r="AI95" s="901" t="s">
        <v>150</v>
      </c>
      <c r="AJ95" s="901" t="s">
        <v>150</v>
      </c>
      <c r="AK95" s="901" t="s">
        <v>150</v>
      </c>
      <c r="AL95" s="903" t="s">
        <v>150</v>
      </c>
      <c r="AM95" s="901" t="s">
        <v>150</v>
      </c>
      <c r="AO95" s="1043"/>
      <c r="AP95" s="901" t="s">
        <v>150</v>
      </c>
      <c r="AQ95" s="901" t="s">
        <v>150</v>
      </c>
      <c r="AR95" s="901" t="s">
        <v>150</v>
      </c>
      <c r="AS95" s="901" t="s">
        <v>150</v>
      </c>
      <c r="AT95" s="901" t="s">
        <v>150</v>
      </c>
      <c r="AU95" s="901" t="s">
        <v>150</v>
      </c>
      <c r="AW95" s="957"/>
      <c r="AX95" s="945"/>
      <c r="AY95" s="945"/>
      <c r="AZ95" s="945"/>
      <c r="BA95" s="945"/>
      <c r="BB95" s="946"/>
      <c r="BC95" s="945"/>
    </row>
    <row r="96" spans="1:55">
      <c r="A96" s="961" t="s">
        <v>518</v>
      </c>
      <c r="B96" s="920"/>
      <c r="C96" s="921"/>
      <c r="D96" s="920"/>
      <c r="E96" s="921"/>
      <c r="F96" s="922"/>
      <c r="G96" s="923"/>
      <c r="I96" s="962" t="s">
        <v>518</v>
      </c>
      <c r="J96" s="920"/>
      <c r="K96" s="921"/>
      <c r="L96" s="920"/>
      <c r="M96" s="921"/>
      <c r="N96" s="922"/>
      <c r="O96" s="923"/>
      <c r="P96" s="1032"/>
      <c r="Q96" s="962" t="s">
        <v>518</v>
      </c>
      <c r="R96" s="920"/>
      <c r="S96" s="925"/>
      <c r="T96" s="920"/>
      <c r="U96" s="925"/>
      <c r="V96" s="922"/>
      <c r="W96" s="923"/>
      <c r="Y96" s="963" t="s">
        <v>518</v>
      </c>
      <c r="Z96" s="1037"/>
      <c r="AA96" s="1038"/>
      <c r="AB96" s="1037"/>
      <c r="AC96" s="1038"/>
      <c r="AD96" s="1037"/>
      <c r="AE96" s="1039"/>
      <c r="AG96" s="963" t="s">
        <v>518</v>
      </c>
      <c r="AH96" s="1037"/>
      <c r="AI96" s="1038"/>
      <c r="AJ96" s="1037"/>
      <c r="AK96" s="1038"/>
      <c r="AL96" s="1037"/>
      <c r="AM96" s="1039"/>
      <c r="AO96" s="1045" t="s">
        <v>518</v>
      </c>
      <c r="AP96" s="931"/>
      <c r="AQ96" s="931"/>
      <c r="AR96" s="931"/>
      <c r="AS96" s="931"/>
      <c r="AT96" s="931"/>
      <c r="AU96" s="932"/>
      <c r="AW96" s="1757" t="s">
        <v>2049</v>
      </c>
      <c r="AX96" s="1758"/>
      <c r="AY96" s="1758"/>
      <c r="AZ96" s="1758"/>
      <c r="BA96" s="1758"/>
      <c r="BB96" s="1758"/>
      <c r="BC96" s="1759"/>
    </row>
    <row r="97" spans="1:55">
      <c r="A97" s="933" t="s">
        <v>520</v>
      </c>
      <c r="B97" s="867">
        <v>60644</v>
      </c>
      <c r="C97" s="839" t="s">
        <v>3562</v>
      </c>
      <c r="D97" s="838">
        <v>8997</v>
      </c>
      <c r="E97" s="839" t="s">
        <v>4206</v>
      </c>
      <c r="F97" s="840">
        <v>0.14799999999999999</v>
      </c>
      <c r="G97" s="841" t="s">
        <v>3513</v>
      </c>
      <c r="I97" s="934" t="s">
        <v>520</v>
      </c>
      <c r="J97" s="909">
        <v>65214</v>
      </c>
      <c r="K97" s="910">
        <v>2132</v>
      </c>
      <c r="L97" s="911">
        <v>8877</v>
      </c>
      <c r="M97" s="910">
        <v>1987</v>
      </c>
      <c r="N97" s="1041">
        <v>13.6</v>
      </c>
      <c r="O97" s="913">
        <v>2.9</v>
      </c>
      <c r="P97" s="1032"/>
      <c r="Q97" s="934" t="s">
        <v>520</v>
      </c>
      <c r="R97" s="935">
        <v>65274</v>
      </c>
      <c r="S97" s="897">
        <v>942</v>
      </c>
      <c r="T97" s="935">
        <v>10362</v>
      </c>
      <c r="U97" s="897">
        <v>1244</v>
      </c>
      <c r="V97" s="936">
        <v>15.9</v>
      </c>
      <c r="W97" s="937">
        <v>1.8</v>
      </c>
      <c r="Y97" s="938" t="s">
        <v>520</v>
      </c>
      <c r="Z97" s="939">
        <v>68261</v>
      </c>
      <c r="AA97" s="899" t="s">
        <v>661</v>
      </c>
      <c r="AB97" s="939">
        <v>10917</v>
      </c>
      <c r="AC97" s="899" t="s">
        <v>195</v>
      </c>
      <c r="AD97" s="940">
        <v>0.16</v>
      </c>
      <c r="AE97" s="901" t="s">
        <v>477</v>
      </c>
      <c r="AG97" s="942" t="s">
        <v>2050</v>
      </c>
      <c r="AH97" s="902">
        <v>63891</v>
      </c>
      <c r="AI97" s="901" t="s">
        <v>722</v>
      </c>
      <c r="AJ97" s="902">
        <v>9761</v>
      </c>
      <c r="AK97" s="901" t="s">
        <v>2343</v>
      </c>
      <c r="AL97" s="903">
        <v>0.153</v>
      </c>
      <c r="AM97" s="901" t="s">
        <v>477</v>
      </c>
      <c r="AO97" s="942" t="s">
        <v>2050</v>
      </c>
      <c r="AP97" s="902">
        <v>64130</v>
      </c>
      <c r="AQ97" s="901" t="s">
        <v>2344</v>
      </c>
      <c r="AR97" s="902">
        <v>10900</v>
      </c>
      <c r="AS97" s="901" t="s">
        <v>2345</v>
      </c>
      <c r="AT97" s="904">
        <v>0.17</v>
      </c>
      <c r="AU97" s="901" t="s">
        <v>473</v>
      </c>
      <c r="AW97" s="947" t="s">
        <v>18</v>
      </c>
      <c r="AX97" s="944">
        <v>64158</v>
      </c>
      <c r="AY97" s="945" t="s">
        <v>2346</v>
      </c>
      <c r="AZ97" s="944">
        <v>10431</v>
      </c>
      <c r="BA97" s="945" t="s">
        <v>317</v>
      </c>
      <c r="BB97" s="946">
        <v>0.16300000000000001</v>
      </c>
      <c r="BC97" s="945" t="s">
        <v>644</v>
      </c>
    </row>
    <row r="98" spans="1:55">
      <c r="A98" s="933" t="s">
        <v>537</v>
      </c>
      <c r="B98" s="841" t="s">
        <v>544</v>
      </c>
      <c r="C98" s="839" t="s">
        <v>544</v>
      </c>
      <c r="D98" s="853" t="s">
        <v>544</v>
      </c>
      <c r="E98" s="839" t="s">
        <v>544</v>
      </c>
      <c r="F98" s="853" t="s">
        <v>544</v>
      </c>
      <c r="G98" s="841" t="s">
        <v>544</v>
      </c>
      <c r="I98" s="934" t="s">
        <v>537</v>
      </c>
      <c r="J98" s="909" t="s">
        <v>544</v>
      </c>
      <c r="K98" s="910" t="s">
        <v>544</v>
      </c>
      <c r="L98" s="911" t="s">
        <v>544</v>
      </c>
      <c r="M98" s="910" t="s">
        <v>544</v>
      </c>
      <c r="N98" s="1041" t="s">
        <v>544</v>
      </c>
      <c r="O98" s="913" t="s">
        <v>544</v>
      </c>
      <c r="P98" s="1032"/>
      <c r="Q98" s="934" t="s">
        <v>537</v>
      </c>
      <c r="R98" s="935">
        <v>1320</v>
      </c>
      <c r="S98" s="897">
        <v>193</v>
      </c>
      <c r="T98" s="935">
        <v>336</v>
      </c>
      <c r="U98" s="897">
        <v>138</v>
      </c>
      <c r="V98" s="936">
        <v>25.5</v>
      </c>
      <c r="W98" s="937">
        <v>10.199999999999999</v>
      </c>
      <c r="Y98" s="938" t="s">
        <v>537</v>
      </c>
      <c r="Z98" s="956" t="s">
        <v>544</v>
      </c>
      <c r="AA98" s="899" t="s">
        <v>544</v>
      </c>
      <c r="AB98" s="956" t="s">
        <v>544</v>
      </c>
      <c r="AC98" s="899" t="s">
        <v>544</v>
      </c>
      <c r="AD98" s="940" t="s">
        <v>544</v>
      </c>
      <c r="AE98" s="901" t="s">
        <v>544</v>
      </c>
      <c r="AG98" s="942" t="s">
        <v>2058</v>
      </c>
      <c r="AH98" s="901" t="s">
        <v>544</v>
      </c>
      <c r="AI98" s="901" t="s">
        <v>544</v>
      </c>
      <c r="AJ98" s="901" t="s">
        <v>544</v>
      </c>
      <c r="AK98" s="901" t="s">
        <v>544</v>
      </c>
      <c r="AL98" s="903" t="s">
        <v>544</v>
      </c>
      <c r="AM98" s="901" t="s">
        <v>544</v>
      </c>
      <c r="AO98" s="942" t="s">
        <v>2058</v>
      </c>
      <c r="AP98" s="901" t="s">
        <v>544</v>
      </c>
      <c r="AQ98" s="901" t="s">
        <v>544</v>
      </c>
      <c r="AR98" s="901" t="s">
        <v>544</v>
      </c>
      <c r="AS98" s="901" t="s">
        <v>544</v>
      </c>
      <c r="AT98" s="901" t="s">
        <v>544</v>
      </c>
      <c r="AU98" s="901" t="s">
        <v>544</v>
      </c>
      <c r="AW98" s="947" t="s">
        <v>2063</v>
      </c>
      <c r="AX98" s="945" t="s">
        <v>544</v>
      </c>
      <c r="AY98" s="945" t="s">
        <v>544</v>
      </c>
      <c r="AZ98" s="945" t="s">
        <v>544</v>
      </c>
      <c r="BA98" s="945" t="s">
        <v>544</v>
      </c>
      <c r="BB98" s="946" t="s">
        <v>544</v>
      </c>
      <c r="BC98" s="945" t="s">
        <v>544</v>
      </c>
    </row>
    <row r="99" spans="1:55">
      <c r="A99" s="933" t="s">
        <v>554</v>
      </c>
      <c r="B99" s="841" t="s">
        <v>544</v>
      </c>
      <c r="C99" s="839" t="s">
        <v>544</v>
      </c>
      <c r="D99" s="853" t="s">
        <v>544</v>
      </c>
      <c r="E99" s="839" t="s">
        <v>544</v>
      </c>
      <c r="F99" s="853" t="s">
        <v>544</v>
      </c>
      <c r="G99" s="841" t="s">
        <v>544</v>
      </c>
      <c r="I99" s="934" t="s">
        <v>554</v>
      </c>
      <c r="J99" s="909" t="s">
        <v>544</v>
      </c>
      <c r="K99" s="910" t="s">
        <v>544</v>
      </c>
      <c r="L99" s="911" t="s">
        <v>544</v>
      </c>
      <c r="M99" s="910" t="s">
        <v>544</v>
      </c>
      <c r="N99" s="1041" t="s">
        <v>544</v>
      </c>
      <c r="O99" s="913" t="s">
        <v>544</v>
      </c>
      <c r="P99" s="1032"/>
      <c r="Q99" s="934" t="s">
        <v>554</v>
      </c>
      <c r="R99" s="935">
        <v>826</v>
      </c>
      <c r="S99" s="897">
        <v>222</v>
      </c>
      <c r="T99" s="935">
        <v>246</v>
      </c>
      <c r="U99" s="897">
        <v>119</v>
      </c>
      <c r="V99" s="936">
        <v>29.8</v>
      </c>
      <c r="W99" s="937">
        <v>11.8</v>
      </c>
      <c r="Y99" s="938" t="s">
        <v>554</v>
      </c>
      <c r="Z99" s="956" t="s">
        <v>544</v>
      </c>
      <c r="AA99" s="899" t="s">
        <v>544</v>
      </c>
      <c r="AB99" s="956" t="s">
        <v>544</v>
      </c>
      <c r="AC99" s="899" t="s">
        <v>544</v>
      </c>
      <c r="AD99" s="940" t="s">
        <v>544</v>
      </c>
      <c r="AE99" s="901" t="s">
        <v>544</v>
      </c>
      <c r="AG99" s="942" t="s">
        <v>2066</v>
      </c>
      <c r="AH99" s="901" t="s">
        <v>544</v>
      </c>
      <c r="AI99" s="901" t="s">
        <v>544</v>
      </c>
      <c r="AJ99" s="901" t="s">
        <v>544</v>
      </c>
      <c r="AK99" s="901" t="s">
        <v>544</v>
      </c>
      <c r="AL99" s="903" t="s">
        <v>544</v>
      </c>
      <c r="AM99" s="901" t="s">
        <v>544</v>
      </c>
      <c r="AO99" s="942" t="s">
        <v>2066</v>
      </c>
      <c r="AP99" s="901" t="s">
        <v>544</v>
      </c>
      <c r="AQ99" s="901" t="s">
        <v>544</v>
      </c>
      <c r="AR99" s="901" t="s">
        <v>544</v>
      </c>
      <c r="AS99" s="901" t="s">
        <v>544</v>
      </c>
      <c r="AT99" s="901" t="s">
        <v>544</v>
      </c>
      <c r="AU99" s="901" t="s">
        <v>544</v>
      </c>
      <c r="AW99" s="947" t="s">
        <v>2067</v>
      </c>
      <c r="AX99" s="945" t="s">
        <v>544</v>
      </c>
      <c r="AY99" s="945" t="s">
        <v>544</v>
      </c>
      <c r="AZ99" s="945" t="s">
        <v>544</v>
      </c>
      <c r="BA99" s="945" t="s">
        <v>544</v>
      </c>
      <c r="BB99" s="946" t="s">
        <v>544</v>
      </c>
      <c r="BC99" s="945" t="s">
        <v>544</v>
      </c>
    </row>
    <row r="100" spans="1:55">
      <c r="A100" s="933" t="s">
        <v>556</v>
      </c>
      <c r="B100" s="867">
        <v>44933</v>
      </c>
      <c r="C100" s="839" t="s">
        <v>4207</v>
      </c>
      <c r="D100" s="838">
        <v>4079</v>
      </c>
      <c r="E100" s="839" t="s">
        <v>4208</v>
      </c>
      <c r="F100" s="840">
        <v>9.0999999999999998E-2</v>
      </c>
      <c r="G100" s="841" t="s">
        <v>3530</v>
      </c>
      <c r="I100" s="934" t="s">
        <v>556</v>
      </c>
      <c r="J100" s="909">
        <v>46690</v>
      </c>
      <c r="K100" s="910">
        <v>5114</v>
      </c>
      <c r="L100" s="911">
        <v>2910</v>
      </c>
      <c r="M100" s="910">
        <v>1667</v>
      </c>
      <c r="N100" s="1041">
        <v>6.2</v>
      </c>
      <c r="O100" s="913">
        <v>3.6</v>
      </c>
      <c r="P100" s="1032"/>
      <c r="Q100" s="934" t="s">
        <v>556</v>
      </c>
      <c r="R100" s="935">
        <v>43660</v>
      </c>
      <c r="S100" s="897">
        <v>1896</v>
      </c>
      <c r="T100" s="935">
        <v>3914</v>
      </c>
      <c r="U100" s="897">
        <v>870</v>
      </c>
      <c r="V100" s="936">
        <v>9</v>
      </c>
      <c r="W100" s="937">
        <v>1.9</v>
      </c>
      <c r="Y100" s="938" t="s">
        <v>556</v>
      </c>
      <c r="Z100" s="939">
        <v>42892</v>
      </c>
      <c r="AA100" s="899" t="s">
        <v>725</v>
      </c>
      <c r="AB100" s="939">
        <v>3525</v>
      </c>
      <c r="AC100" s="899" t="s">
        <v>270</v>
      </c>
      <c r="AD100" s="940">
        <v>8.2000000000000003E-2</v>
      </c>
      <c r="AE100" s="901" t="s">
        <v>502</v>
      </c>
      <c r="AG100" s="942" t="s">
        <v>2068</v>
      </c>
      <c r="AH100" s="902">
        <v>46384</v>
      </c>
      <c r="AI100" s="901" t="s">
        <v>2347</v>
      </c>
      <c r="AJ100" s="902">
        <v>4544</v>
      </c>
      <c r="AK100" s="901" t="s">
        <v>638</v>
      </c>
      <c r="AL100" s="903">
        <v>9.8000000000000004E-2</v>
      </c>
      <c r="AM100" s="901" t="s">
        <v>316</v>
      </c>
      <c r="AO100" s="942" t="s">
        <v>2068</v>
      </c>
      <c r="AP100" s="902">
        <v>41793</v>
      </c>
      <c r="AQ100" s="901" t="s">
        <v>2348</v>
      </c>
      <c r="AR100" s="902">
        <v>4954</v>
      </c>
      <c r="AS100" s="901" t="s">
        <v>1504</v>
      </c>
      <c r="AT100" s="904">
        <v>0.11899999999999999</v>
      </c>
      <c r="AU100" s="901" t="s">
        <v>920</v>
      </c>
      <c r="AW100" s="947" t="s">
        <v>24</v>
      </c>
      <c r="AX100" s="944">
        <v>44125</v>
      </c>
      <c r="AY100" s="945" t="s">
        <v>2349</v>
      </c>
      <c r="AZ100" s="944">
        <v>4636</v>
      </c>
      <c r="BA100" s="945" t="s">
        <v>516</v>
      </c>
      <c r="BB100" s="946">
        <v>0.105</v>
      </c>
      <c r="BC100" s="945" t="s">
        <v>551</v>
      </c>
    </row>
    <row r="101" spans="1:55">
      <c r="A101" s="933" t="s">
        <v>571</v>
      </c>
      <c r="B101" s="867">
        <v>24355</v>
      </c>
      <c r="C101" s="839" t="s">
        <v>4209</v>
      </c>
      <c r="D101" s="838">
        <v>4071</v>
      </c>
      <c r="E101" s="839" t="s">
        <v>4210</v>
      </c>
      <c r="F101" s="840">
        <v>0.16700000000000001</v>
      </c>
      <c r="G101" s="841" t="s">
        <v>4211</v>
      </c>
      <c r="I101" s="934" t="s">
        <v>571</v>
      </c>
      <c r="J101" s="909">
        <v>22975</v>
      </c>
      <c r="K101" s="910">
        <v>2448</v>
      </c>
      <c r="L101" s="911">
        <v>5554</v>
      </c>
      <c r="M101" s="910">
        <v>2051</v>
      </c>
      <c r="N101" s="1041">
        <v>24.2</v>
      </c>
      <c r="O101" s="913">
        <v>8.8000000000000007</v>
      </c>
      <c r="P101" s="1032"/>
      <c r="Q101" s="934" t="s">
        <v>571</v>
      </c>
      <c r="R101" s="935">
        <v>24104</v>
      </c>
      <c r="S101" s="897">
        <v>1204</v>
      </c>
      <c r="T101" s="935">
        <v>5958</v>
      </c>
      <c r="U101" s="897">
        <v>1052</v>
      </c>
      <c r="V101" s="936">
        <v>24.7</v>
      </c>
      <c r="W101" s="937">
        <v>4</v>
      </c>
      <c r="Y101" s="938" t="s">
        <v>571</v>
      </c>
      <c r="Z101" s="939">
        <v>22553</v>
      </c>
      <c r="AA101" s="899" t="s">
        <v>2350</v>
      </c>
      <c r="AB101" s="939">
        <v>3740</v>
      </c>
      <c r="AC101" s="899" t="s">
        <v>168</v>
      </c>
      <c r="AD101" s="940">
        <v>0.16600000000000001</v>
      </c>
      <c r="AE101" s="901" t="s">
        <v>539</v>
      </c>
      <c r="AG101" s="942" t="s">
        <v>2077</v>
      </c>
      <c r="AH101" s="902">
        <v>26272</v>
      </c>
      <c r="AI101" s="901" t="s">
        <v>2351</v>
      </c>
      <c r="AJ101" s="902">
        <v>6634</v>
      </c>
      <c r="AK101" s="901" t="s">
        <v>2352</v>
      </c>
      <c r="AL101" s="903">
        <v>0.253</v>
      </c>
      <c r="AM101" s="901" t="s">
        <v>907</v>
      </c>
      <c r="AO101" s="942" t="s">
        <v>2077</v>
      </c>
      <c r="AP101" s="902">
        <v>25192</v>
      </c>
      <c r="AQ101" s="901" t="s">
        <v>2353</v>
      </c>
      <c r="AR101" s="902">
        <v>6510</v>
      </c>
      <c r="AS101" s="901" t="s">
        <v>2354</v>
      </c>
      <c r="AT101" s="904">
        <v>0.25800000000000001</v>
      </c>
      <c r="AU101" s="901" t="s">
        <v>647</v>
      </c>
      <c r="AW101" s="947" t="s">
        <v>2084</v>
      </c>
      <c r="AX101" s="944">
        <v>24681</v>
      </c>
      <c r="AY101" s="945" t="s">
        <v>2345</v>
      </c>
      <c r="AZ101" s="944">
        <v>6516</v>
      </c>
      <c r="BA101" s="945" t="s">
        <v>2355</v>
      </c>
      <c r="BB101" s="946">
        <v>0.26400000000000001</v>
      </c>
      <c r="BC101" s="945" t="s">
        <v>990</v>
      </c>
    </row>
    <row r="102" spans="1:55">
      <c r="A102" s="933" t="s">
        <v>585</v>
      </c>
      <c r="B102" s="841" t="s">
        <v>544</v>
      </c>
      <c r="C102" s="839" t="s">
        <v>544</v>
      </c>
      <c r="D102" s="853" t="s">
        <v>544</v>
      </c>
      <c r="E102" s="839" t="s">
        <v>544</v>
      </c>
      <c r="F102" s="853" t="s">
        <v>544</v>
      </c>
      <c r="G102" s="841" t="s">
        <v>544</v>
      </c>
      <c r="I102" s="934" t="s">
        <v>585</v>
      </c>
      <c r="J102" s="909" t="s">
        <v>544</v>
      </c>
      <c r="K102" s="910" t="s">
        <v>544</v>
      </c>
      <c r="L102" s="911" t="s">
        <v>544</v>
      </c>
      <c r="M102" s="910" t="s">
        <v>544</v>
      </c>
      <c r="N102" s="1041" t="s">
        <v>544</v>
      </c>
      <c r="O102" s="913" t="s">
        <v>544</v>
      </c>
      <c r="P102" s="1032"/>
      <c r="Q102" s="934" t="s">
        <v>585</v>
      </c>
      <c r="R102" s="935">
        <v>3402</v>
      </c>
      <c r="S102" s="897">
        <v>853</v>
      </c>
      <c r="T102" s="935">
        <v>337</v>
      </c>
      <c r="U102" s="897">
        <v>157</v>
      </c>
      <c r="V102" s="936">
        <v>9.9</v>
      </c>
      <c r="W102" s="937">
        <v>5</v>
      </c>
      <c r="Y102" s="938" t="s">
        <v>585</v>
      </c>
      <c r="Z102" s="956" t="s">
        <v>544</v>
      </c>
      <c r="AA102" s="899" t="s">
        <v>544</v>
      </c>
      <c r="AB102" s="956" t="s">
        <v>544</v>
      </c>
      <c r="AC102" s="899" t="s">
        <v>544</v>
      </c>
      <c r="AD102" s="940" t="s">
        <v>544</v>
      </c>
      <c r="AE102" s="901" t="s">
        <v>544</v>
      </c>
      <c r="AG102" s="942" t="s">
        <v>2087</v>
      </c>
      <c r="AH102" s="901" t="s">
        <v>544</v>
      </c>
      <c r="AI102" s="901" t="s">
        <v>544</v>
      </c>
      <c r="AJ102" s="901" t="s">
        <v>544</v>
      </c>
      <c r="AK102" s="901" t="s">
        <v>544</v>
      </c>
      <c r="AL102" s="903" t="s">
        <v>544</v>
      </c>
      <c r="AM102" s="901" t="s">
        <v>544</v>
      </c>
      <c r="AO102" s="942" t="s">
        <v>2087</v>
      </c>
      <c r="AP102" s="901" t="s">
        <v>544</v>
      </c>
      <c r="AQ102" s="901" t="s">
        <v>544</v>
      </c>
      <c r="AR102" s="901" t="s">
        <v>544</v>
      </c>
      <c r="AS102" s="901" t="s">
        <v>544</v>
      </c>
      <c r="AT102" s="901" t="s">
        <v>544</v>
      </c>
      <c r="AU102" s="901" t="s">
        <v>544</v>
      </c>
      <c r="AW102" s="947" t="s">
        <v>2090</v>
      </c>
      <c r="AX102" s="945" t="s">
        <v>544</v>
      </c>
      <c r="AY102" s="945" t="s">
        <v>544</v>
      </c>
      <c r="AZ102" s="945" t="s">
        <v>544</v>
      </c>
      <c r="BA102" s="945" t="s">
        <v>544</v>
      </c>
      <c r="BB102" s="946" t="s">
        <v>544</v>
      </c>
      <c r="BC102" s="945" t="s">
        <v>544</v>
      </c>
    </row>
    <row r="103" spans="1:55">
      <c r="A103" s="933" t="s">
        <v>590</v>
      </c>
      <c r="B103" s="867">
        <v>62213</v>
      </c>
      <c r="C103" s="839" t="s">
        <v>4212</v>
      </c>
      <c r="D103" s="838">
        <v>10628</v>
      </c>
      <c r="E103" s="839" t="s">
        <v>4213</v>
      </c>
      <c r="F103" s="840">
        <v>0.17100000000000001</v>
      </c>
      <c r="G103" s="841" t="s">
        <v>3867</v>
      </c>
      <c r="I103" s="934" t="s">
        <v>590</v>
      </c>
      <c r="J103" s="909">
        <v>58200</v>
      </c>
      <c r="K103" s="910">
        <v>5618</v>
      </c>
      <c r="L103" s="911">
        <v>8581</v>
      </c>
      <c r="M103" s="910">
        <v>2820</v>
      </c>
      <c r="N103" s="1041">
        <v>14.7</v>
      </c>
      <c r="O103" s="913">
        <v>5</v>
      </c>
      <c r="P103" s="1032"/>
      <c r="Q103" s="934" t="s">
        <v>590</v>
      </c>
      <c r="R103" s="935">
        <v>55980</v>
      </c>
      <c r="S103" s="897">
        <v>2577</v>
      </c>
      <c r="T103" s="935">
        <v>11172</v>
      </c>
      <c r="U103" s="897">
        <v>1378</v>
      </c>
      <c r="V103" s="936">
        <v>20</v>
      </c>
      <c r="W103" s="937">
        <v>2.2999999999999998</v>
      </c>
      <c r="Y103" s="938" t="s">
        <v>590</v>
      </c>
      <c r="Z103" s="939">
        <v>57516</v>
      </c>
      <c r="AA103" s="899" t="s">
        <v>2356</v>
      </c>
      <c r="AB103" s="939">
        <v>10239</v>
      </c>
      <c r="AC103" s="899" t="s">
        <v>2357</v>
      </c>
      <c r="AD103" s="940">
        <v>0.17799999999999999</v>
      </c>
      <c r="AE103" s="901" t="s">
        <v>644</v>
      </c>
      <c r="AG103" s="942" t="s">
        <v>2092</v>
      </c>
      <c r="AH103" s="902">
        <v>54626</v>
      </c>
      <c r="AI103" s="901" t="s">
        <v>2358</v>
      </c>
      <c r="AJ103" s="902">
        <v>8319</v>
      </c>
      <c r="AK103" s="901" t="s">
        <v>484</v>
      </c>
      <c r="AL103" s="903">
        <v>0.152</v>
      </c>
      <c r="AM103" s="901" t="s">
        <v>477</v>
      </c>
      <c r="AO103" s="942" t="s">
        <v>2092</v>
      </c>
      <c r="AP103" s="902">
        <v>57667</v>
      </c>
      <c r="AQ103" s="901" t="s">
        <v>2359</v>
      </c>
      <c r="AR103" s="902">
        <v>12546</v>
      </c>
      <c r="AS103" s="901" t="s">
        <v>2360</v>
      </c>
      <c r="AT103" s="904">
        <v>0.218</v>
      </c>
      <c r="AU103" s="901" t="s">
        <v>541</v>
      </c>
      <c r="AW103" s="943" t="s">
        <v>590</v>
      </c>
      <c r="AX103" s="944">
        <v>53946</v>
      </c>
      <c r="AY103" s="945" t="s">
        <v>2361</v>
      </c>
      <c r="AZ103" s="944">
        <v>11724</v>
      </c>
      <c r="BA103" s="945" t="s">
        <v>2362</v>
      </c>
      <c r="BB103" s="946">
        <v>0.217</v>
      </c>
      <c r="BC103" s="945" t="s">
        <v>116</v>
      </c>
    </row>
    <row r="104" spans="1:55">
      <c r="A104" s="953"/>
      <c r="B104" s="909"/>
      <c r="C104" s="910"/>
      <c r="D104" s="847"/>
      <c r="E104" s="910"/>
      <c r="F104" s="845"/>
      <c r="G104" s="1042"/>
      <c r="I104" s="895"/>
      <c r="J104" s="909"/>
      <c r="K104" s="910"/>
      <c r="L104" s="847"/>
      <c r="M104" s="910"/>
      <c r="N104" s="845"/>
      <c r="O104" s="1042"/>
      <c r="P104" s="1032"/>
      <c r="Q104" s="895"/>
      <c r="R104" s="914"/>
      <c r="S104" s="915"/>
      <c r="T104" s="914"/>
      <c r="U104" s="915"/>
      <c r="V104" s="916"/>
      <c r="W104" s="901"/>
      <c r="Y104" s="955"/>
      <c r="Z104" s="1046"/>
      <c r="AA104" s="1047"/>
      <c r="AB104" s="1046"/>
      <c r="AC104" s="1047"/>
      <c r="AD104" s="1048"/>
      <c r="AE104" s="1049"/>
      <c r="AG104" s="1043"/>
      <c r="AL104" s="24"/>
      <c r="AO104" s="1043"/>
      <c r="AP104" s="1050"/>
      <c r="AQ104" s="1050"/>
      <c r="AR104" s="1050"/>
      <c r="AS104" s="1050"/>
      <c r="AT104" s="1050"/>
      <c r="AU104" s="1050"/>
      <c r="AW104" s="957"/>
      <c r="AX104" s="945"/>
      <c r="AY104" s="945"/>
      <c r="AZ104" s="945"/>
      <c r="BA104" s="945"/>
      <c r="BB104" s="946"/>
      <c r="BC104" s="945"/>
    </row>
    <row r="105" spans="1:55">
      <c r="A105" s="919" t="s">
        <v>2101</v>
      </c>
      <c r="B105" s="920"/>
      <c r="C105" s="921"/>
      <c r="D105" s="920"/>
      <c r="E105" s="921"/>
      <c r="F105" s="922"/>
      <c r="G105" s="923"/>
      <c r="I105" s="924" t="s">
        <v>2101</v>
      </c>
      <c r="J105" s="920"/>
      <c r="K105" s="921"/>
      <c r="L105" s="920"/>
      <c r="M105" s="921"/>
      <c r="N105" s="922"/>
      <c r="O105" s="923"/>
      <c r="P105" s="1032"/>
      <c r="Q105" s="924" t="s">
        <v>2101</v>
      </c>
      <c r="R105" s="920"/>
      <c r="S105" s="925"/>
      <c r="T105" s="920"/>
      <c r="U105" s="925"/>
      <c r="V105" s="922"/>
      <c r="W105" s="923"/>
      <c r="Y105" s="926" t="s">
        <v>2101</v>
      </c>
      <c r="Z105" s="1037"/>
      <c r="AA105" s="1038"/>
      <c r="AB105" s="1037"/>
      <c r="AC105" s="1038"/>
      <c r="AD105" s="1037"/>
      <c r="AE105" s="1039"/>
      <c r="AG105" s="926" t="s">
        <v>2101</v>
      </c>
      <c r="AH105" s="1037"/>
      <c r="AI105" s="1038"/>
      <c r="AJ105" s="1037"/>
      <c r="AK105" s="1038"/>
      <c r="AL105" s="1037"/>
      <c r="AM105" s="1039"/>
      <c r="AO105" s="1040" t="s">
        <v>2101</v>
      </c>
      <c r="AP105" s="931"/>
      <c r="AQ105" s="931"/>
      <c r="AR105" s="931"/>
      <c r="AS105" s="931"/>
      <c r="AT105" s="931"/>
      <c r="AU105" s="932"/>
      <c r="AW105" s="1754" t="s">
        <v>2101</v>
      </c>
      <c r="AX105" s="1755"/>
      <c r="AY105" s="1755"/>
      <c r="AZ105" s="1755"/>
      <c r="BA105" s="1755"/>
      <c r="BB105" s="1755"/>
      <c r="BC105" s="1756"/>
    </row>
    <row r="106" spans="1:55">
      <c r="A106" s="934" t="s">
        <v>2107</v>
      </c>
      <c r="B106" s="867">
        <v>146061</v>
      </c>
      <c r="C106" s="839" t="s">
        <v>3908</v>
      </c>
      <c r="D106" s="838">
        <v>19693</v>
      </c>
      <c r="E106" s="839" t="s">
        <v>4214</v>
      </c>
      <c r="F106" s="840">
        <v>0.13500000000000001</v>
      </c>
      <c r="G106" s="841" t="s">
        <v>3943</v>
      </c>
      <c r="I106" s="948" t="s">
        <v>2107</v>
      </c>
      <c r="J106" s="909">
        <v>142528</v>
      </c>
      <c r="K106" s="910">
        <v>749</v>
      </c>
      <c r="L106" s="911">
        <v>15384</v>
      </c>
      <c r="M106" s="910">
        <v>2554</v>
      </c>
      <c r="N106" s="1041">
        <v>10.8</v>
      </c>
      <c r="O106" s="1042">
        <v>1.8</v>
      </c>
      <c r="P106" s="1032"/>
      <c r="Q106" s="948" t="s">
        <v>2107</v>
      </c>
      <c r="R106" s="935">
        <v>138256</v>
      </c>
      <c r="S106" s="897">
        <v>268</v>
      </c>
      <c r="T106" s="935">
        <v>18926</v>
      </c>
      <c r="U106" s="897">
        <v>1426</v>
      </c>
      <c r="V106" s="936">
        <v>13.7</v>
      </c>
      <c r="W106" s="937">
        <v>1</v>
      </c>
      <c r="Y106" s="971" t="s">
        <v>2107</v>
      </c>
      <c r="Z106" s="939">
        <v>140609</v>
      </c>
      <c r="AA106" s="899" t="s">
        <v>769</v>
      </c>
      <c r="AB106" s="939">
        <v>18411</v>
      </c>
      <c r="AC106" s="899" t="s">
        <v>2363</v>
      </c>
      <c r="AD106" s="940">
        <v>0.13100000000000001</v>
      </c>
      <c r="AE106" s="901" t="s">
        <v>145</v>
      </c>
      <c r="AG106" s="942" t="s">
        <v>2102</v>
      </c>
      <c r="AH106" s="902">
        <v>138057</v>
      </c>
      <c r="AI106" s="901" t="s">
        <v>2364</v>
      </c>
      <c r="AJ106" s="902">
        <v>19707</v>
      </c>
      <c r="AK106" s="901" t="s">
        <v>2365</v>
      </c>
      <c r="AL106" s="903">
        <v>0.14299999999999999</v>
      </c>
      <c r="AM106" s="901" t="s">
        <v>592</v>
      </c>
      <c r="AO106" s="942" t="s">
        <v>2102</v>
      </c>
      <c r="AP106" s="902">
        <v>135998</v>
      </c>
      <c r="AQ106" s="901" t="s">
        <v>258</v>
      </c>
      <c r="AR106" s="902">
        <v>18698</v>
      </c>
      <c r="AS106" s="901" t="s">
        <v>2366</v>
      </c>
      <c r="AT106" s="904">
        <v>0.13700000000000001</v>
      </c>
      <c r="AU106" s="901" t="s">
        <v>492</v>
      </c>
      <c r="AW106" s="957" t="s">
        <v>2107</v>
      </c>
      <c r="AX106" s="944">
        <v>134215</v>
      </c>
      <c r="AY106" s="945" t="s">
        <v>2367</v>
      </c>
      <c r="AZ106" s="944">
        <v>20172</v>
      </c>
      <c r="BA106" s="945" t="s">
        <v>1422</v>
      </c>
      <c r="BB106" s="946">
        <v>0.15</v>
      </c>
      <c r="BC106" s="945" t="s">
        <v>143</v>
      </c>
    </row>
    <row r="107" spans="1:55">
      <c r="A107" s="933" t="s">
        <v>673</v>
      </c>
      <c r="B107" s="867">
        <v>10341</v>
      </c>
      <c r="C107" s="839" t="s">
        <v>4215</v>
      </c>
      <c r="D107" s="838">
        <v>1930</v>
      </c>
      <c r="E107" s="839" t="s">
        <v>4216</v>
      </c>
      <c r="F107" s="840">
        <v>0.187</v>
      </c>
      <c r="G107" s="841" t="s">
        <v>3647</v>
      </c>
      <c r="I107" s="934" t="s">
        <v>673</v>
      </c>
      <c r="J107" s="909">
        <v>10488</v>
      </c>
      <c r="K107" s="910">
        <v>2323</v>
      </c>
      <c r="L107" s="911">
        <v>1949</v>
      </c>
      <c r="M107" s="910">
        <v>973</v>
      </c>
      <c r="N107" s="1041">
        <v>18.600000000000001</v>
      </c>
      <c r="O107" s="1042">
        <v>8.6</v>
      </c>
      <c r="P107" s="1032"/>
      <c r="Q107" s="934" t="s">
        <v>673</v>
      </c>
      <c r="R107" s="935">
        <v>10263</v>
      </c>
      <c r="S107" s="897">
        <v>894</v>
      </c>
      <c r="T107" s="935">
        <v>2631</v>
      </c>
      <c r="U107" s="897">
        <v>454</v>
      </c>
      <c r="V107" s="936">
        <v>25.6</v>
      </c>
      <c r="W107" s="937">
        <v>3.9</v>
      </c>
      <c r="Y107" s="938" t="s">
        <v>673</v>
      </c>
      <c r="Z107" s="939">
        <v>9348</v>
      </c>
      <c r="AA107" s="899" t="s">
        <v>1871</v>
      </c>
      <c r="AB107" s="939">
        <v>3082</v>
      </c>
      <c r="AC107" s="899" t="s">
        <v>2368</v>
      </c>
      <c r="AD107" s="940">
        <v>0.33</v>
      </c>
      <c r="AE107" s="901" t="s">
        <v>1114</v>
      </c>
      <c r="AG107" s="942" t="s">
        <v>2110</v>
      </c>
      <c r="AH107" s="902">
        <v>9948</v>
      </c>
      <c r="AI107" s="901" t="s">
        <v>2369</v>
      </c>
      <c r="AJ107" s="902">
        <v>2138</v>
      </c>
      <c r="AK107" s="901" t="s">
        <v>778</v>
      </c>
      <c r="AL107" s="903">
        <v>0.215</v>
      </c>
      <c r="AM107" s="901" t="s">
        <v>647</v>
      </c>
      <c r="AO107" s="942" t="s">
        <v>2110</v>
      </c>
      <c r="AP107" s="902">
        <v>11415</v>
      </c>
      <c r="AQ107" s="901" t="s">
        <v>2370</v>
      </c>
      <c r="AR107" s="902">
        <v>2463</v>
      </c>
      <c r="AS107" s="901" t="s">
        <v>2371</v>
      </c>
      <c r="AT107" s="904">
        <v>0.216</v>
      </c>
      <c r="AU107" s="901" t="s">
        <v>1181</v>
      </c>
      <c r="AW107" s="943" t="s">
        <v>673</v>
      </c>
      <c r="AX107" s="944">
        <v>10017</v>
      </c>
      <c r="AY107" s="945" t="s">
        <v>2372</v>
      </c>
      <c r="AZ107" s="944">
        <v>3153</v>
      </c>
      <c r="BA107" s="945" t="s">
        <v>1179</v>
      </c>
      <c r="BB107" s="946">
        <v>0.315</v>
      </c>
      <c r="BC107" s="945" t="s">
        <v>539</v>
      </c>
    </row>
    <row r="108" spans="1:55">
      <c r="A108" s="933" t="s">
        <v>687</v>
      </c>
      <c r="B108" s="867">
        <v>41609</v>
      </c>
      <c r="C108" s="839" t="s">
        <v>4217</v>
      </c>
      <c r="D108" s="838">
        <v>6136</v>
      </c>
      <c r="E108" s="839" t="s">
        <v>4218</v>
      </c>
      <c r="F108" s="840">
        <v>0.14699999999999999</v>
      </c>
      <c r="G108" s="841" t="s">
        <v>3582</v>
      </c>
      <c r="I108" s="934" t="s">
        <v>687</v>
      </c>
      <c r="J108" s="909">
        <v>43874</v>
      </c>
      <c r="K108" s="910">
        <v>3219</v>
      </c>
      <c r="L108" s="911">
        <v>6475</v>
      </c>
      <c r="M108" s="910">
        <v>1592</v>
      </c>
      <c r="N108" s="1041">
        <v>14.8</v>
      </c>
      <c r="O108" s="1042">
        <v>3.4</v>
      </c>
      <c r="P108" s="1032"/>
      <c r="Q108" s="934" t="s">
        <v>687</v>
      </c>
      <c r="R108" s="935">
        <v>41867</v>
      </c>
      <c r="S108" s="897">
        <v>1500</v>
      </c>
      <c r="T108" s="935">
        <v>7062</v>
      </c>
      <c r="U108" s="897">
        <v>875</v>
      </c>
      <c r="V108" s="936">
        <v>16.899999999999999</v>
      </c>
      <c r="W108" s="937">
        <v>2</v>
      </c>
      <c r="Y108" s="938" t="s">
        <v>687</v>
      </c>
      <c r="Z108" s="939">
        <v>41411</v>
      </c>
      <c r="AA108" s="899" t="s">
        <v>2373</v>
      </c>
      <c r="AB108" s="939">
        <v>5932</v>
      </c>
      <c r="AC108" s="899" t="s">
        <v>1810</v>
      </c>
      <c r="AD108" s="940">
        <v>0.14299999999999999</v>
      </c>
      <c r="AE108" s="901" t="s">
        <v>483</v>
      </c>
      <c r="AG108" s="942" t="s">
        <v>2117</v>
      </c>
      <c r="AH108" s="902">
        <v>45267</v>
      </c>
      <c r="AI108" s="901" t="s">
        <v>2374</v>
      </c>
      <c r="AJ108" s="902">
        <v>8427</v>
      </c>
      <c r="AK108" s="901" t="s">
        <v>280</v>
      </c>
      <c r="AL108" s="903">
        <v>0.186</v>
      </c>
      <c r="AM108" s="901" t="s">
        <v>473</v>
      </c>
      <c r="AO108" s="942" t="s">
        <v>2117</v>
      </c>
      <c r="AP108" s="902">
        <v>39946</v>
      </c>
      <c r="AQ108" s="901" t="s">
        <v>2375</v>
      </c>
      <c r="AR108" s="902">
        <v>6707</v>
      </c>
      <c r="AS108" s="901" t="s">
        <v>1496</v>
      </c>
      <c r="AT108" s="904">
        <v>0.16800000000000001</v>
      </c>
      <c r="AU108" s="901" t="s">
        <v>104</v>
      </c>
      <c r="AW108" s="943" t="s">
        <v>687</v>
      </c>
      <c r="AX108" s="944">
        <v>42924</v>
      </c>
      <c r="AY108" s="945" t="s">
        <v>2376</v>
      </c>
      <c r="AZ108" s="944">
        <v>7257</v>
      </c>
      <c r="BA108" s="945" t="s">
        <v>826</v>
      </c>
      <c r="BB108" s="946">
        <v>0.16900000000000001</v>
      </c>
      <c r="BC108" s="945" t="s">
        <v>483</v>
      </c>
    </row>
    <row r="109" spans="1:55">
      <c r="A109" s="933" t="s">
        <v>700</v>
      </c>
      <c r="B109" s="867">
        <v>48881</v>
      </c>
      <c r="C109" s="839" t="s">
        <v>4219</v>
      </c>
      <c r="D109" s="838">
        <v>7034</v>
      </c>
      <c r="E109" s="839" t="s">
        <v>4220</v>
      </c>
      <c r="F109" s="840">
        <v>0.14399999999999999</v>
      </c>
      <c r="G109" s="841" t="s">
        <v>3490</v>
      </c>
      <c r="I109" s="934" t="s">
        <v>700</v>
      </c>
      <c r="J109" s="909">
        <v>45108</v>
      </c>
      <c r="K109" s="910">
        <v>2977</v>
      </c>
      <c r="L109" s="911">
        <v>3842</v>
      </c>
      <c r="M109" s="910">
        <v>1027</v>
      </c>
      <c r="N109" s="1041">
        <v>8.5</v>
      </c>
      <c r="O109" s="1042">
        <v>2.2999999999999998</v>
      </c>
      <c r="P109" s="1032"/>
      <c r="Q109" s="934" t="s">
        <v>700</v>
      </c>
      <c r="R109" s="935">
        <v>45056</v>
      </c>
      <c r="S109" s="897">
        <v>1466</v>
      </c>
      <c r="T109" s="935">
        <v>5641</v>
      </c>
      <c r="U109" s="897">
        <v>756</v>
      </c>
      <c r="V109" s="936">
        <v>12.5</v>
      </c>
      <c r="W109" s="937">
        <v>1.6</v>
      </c>
      <c r="Y109" s="938" t="s">
        <v>700</v>
      </c>
      <c r="Z109" s="939">
        <v>46165</v>
      </c>
      <c r="AA109" s="899" t="s">
        <v>2377</v>
      </c>
      <c r="AB109" s="939">
        <v>6003</v>
      </c>
      <c r="AC109" s="899" t="s">
        <v>2378</v>
      </c>
      <c r="AD109" s="940">
        <v>0.13</v>
      </c>
      <c r="AE109" s="901" t="s">
        <v>563</v>
      </c>
      <c r="AG109" s="942" t="s">
        <v>2125</v>
      </c>
      <c r="AH109" s="902">
        <v>44301</v>
      </c>
      <c r="AI109" s="901" t="s">
        <v>2379</v>
      </c>
      <c r="AJ109" s="902">
        <v>5780</v>
      </c>
      <c r="AK109" s="901" t="s">
        <v>2380</v>
      </c>
      <c r="AL109" s="903">
        <v>0.13</v>
      </c>
      <c r="AM109" s="901" t="s">
        <v>103</v>
      </c>
      <c r="AO109" s="942" t="s">
        <v>2125</v>
      </c>
      <c r="AP109" s="902">
        <v>45396</v>
      </c>
      <c r="AQ109" s="901" t="s">
        <v>2381</v>
      </c>
      <c r="AR109" s="902">
        <v>5467</v>
      </c>
      <c r="AS109" s="901" t="s">
        <v>654</v>
      </c>
      <c r="AT109" s="904">
        <v>0.12</v>
      </c>
      <c r="AU109" s="901" t="s">
        <v>147</v>
      </c>
      <c r="AW109" s="943" t="s">
        <v>700</v>
      </c>
      <c r="AX109" s="944">
        <v>42697</v>
      </c>
      <c r="AY109" s="945" t="s">
        <v>2382</v>
      </c>
      <c r="AZ109" s="944">
        <v>5957</v>
      </c>
      <c r="BA109" s="945" t="s">
        <v>2383</v>
      </c>
      <c r="BB109" s="946">
        <v>0.14000000000000001</v>
      </c>
      <c r="BC109" s="945" t="s">
        <v>316</v>
      </c>
    </row>
    <row r="110" spans="1:55">
      <c r="A110" s="933" t="s">
        <v>714</v>
      </c>
      <c r="B110" s="867">
        <v>45230</v>
      </c>
      <c r="C110" s="839" t="s">
        <v>4221</v>
      </c>
      <c r="D110" s="838">
        <v>4593</v>
      </c>
      <c r="E110" s="839" t="s">
        <v>4222</v>
      </c>
      <c r="F110" s="840">
        <v>0.10199999999999999</v>
      </c>
      <c r="G110" s="841" t="s">
        <v>3481</v>
      </c>
      <c r="I110" s="934" t="s">
        <v>714</v>
      </c>
      <c r="J110" s="909">
        <v>43058</v>
      </c>
      <c r="K110" s="910">
        <v>2956</v>
      </c>
      <c r="L110" s="911">
        <v>3118</v>
      </c>
      <c r="M110" s="910">
        <v>966</v>
      </c>
      <c r="N110" s="1041">
        <v>7.2</v>
      </c>
      <c r="O110" s="1042">
        <v>2.2000000000000002</v>
      </c>
      <c r="P110" s="1032"/>
      <c r="Q110" s="934" t="s">
        <v>714</v>
      </c>
      <c r="R110" s="935">
        <v>41070</v>
      </c>
      <c r="S110" s="897">
        <v>1427</v>
      </c>
      <c r="T110" s="935">
        <v>3592</v>
      </c>
      <c r="U110" s="897">
        <v>482</v>
      </c>
      <c r="V110" s="936">
        <v>8.6999999999999993</v>
      </c>
      <c r="W110" s="937">
        <v>1.1000000000000001</v>
      </c>
      <c r="Y110" s="938" t="s">
        <v>714</v>
      </c>
      <c r="Z110" s="939">
        <v>43685</v>
      </c>
      <c r="AA110" s="899" t="s">
        <v>2384</v>
      </c>
      <c r="AB110" s="939">
        <v>3394</v>
      </c>
      <c r="AC110" s="899" t="s">
        <v>112</v>
      </c>
      <c r="AD110" s="940">
        <v>7.8E-2</v>
      </c>
      <c r="AE110" s="901" t="s">
        <v>147</v>
      </c>
      <c r="AG110" s="942" t="s">
        <v>2132</v>
      </c>
      <c r="AH110" s="902">
        <v>38541</v>
      </c>
      <c r="AI110" s="901" t="s">
        <v>2385</v>
      </c>
      <c r="AJ110" s="902">
        <v>3362</v>
      </c>
      <c r="AK110" s="901" t="s">
        <v>1033</v>
      </c>
      <c r="AL110" s="903">
        <v>8.6999999999999994E-2</v>
      </c>
      <c r="AM110" s="901" t="s">
        <v>488</v>
      </c>
      <c r="AO110" s="942" t="s">
        <v>2132</v>
      </c>
      <c r="AP110" s="902">
        <v>39241</v>
      </c>
      <c r="AQ110" s="901" t="s">
        <v>2386</v>
      </c>
      <c r="AR110" s="902">
        <v>4061</v>
      </c>
      <c r="AS110" s="901" t="s">
        <v>328</v>
      </c>
      <c r="AT110" s="904">
        <v>0.10299999999999999</v>
      </c>
      <c r="AU110" s="901" t="s">
        <v>497</v>
      </c>
      <c r="AW110" s="972" t="s">
        <v>714</v>
      </c>
      <c r="AX110" s="973">
        <v>38577</v>
      </c>
      <c r="AY110" s="974" t="s">
        <v>2387</v>
      </c>
      <c r="AZ110" s="973">
        <v>3805</v>
      </c>
      <c r="BA110" s="974" t="s">
        <v>2388</v>
      </c>
      <c r="BB110" s="975">
        <v>9.9000000000000005E-2</v>
      </c>
      <c r="BC110" s="974" t="s">
        <v>103</v>
      </c>
    </row>
    <row r="111" spans="1:55">
      <c r="A111" s="976"/>
      <c r="B111" s="909"/>
      <c r="C111" s="910"/>
      <c r="D111" s="911"/>
      <c r="E111" s="910"/>
      <c r="F111" s="1041"/>
      <c r="G111" s="1042"/>
      <c r="I111" s="980"/>
      <c r="J111" s="909"/>
      <c r="K111" s="910"/>
      <c r="L111" s="911"/>
      <c r="M111" s="910"/>
      <c r="N111" s="1041"/>
      <c r="O111" s="1042"/>
      <c r="P111" s="1032"/>
      <c r="Q111" s="980"/>
      <c r="R111" s="914"/>
      <c r="S111" s="915"/>
      <c r="T111" s="914"/>
      <c r="U111" s="915"/>
      <c r="V111" s="916"/>
      <c r="W111" s="901"/>
      <c r="Y111" s="981"/>
      <c r="Z111" s="1051"/>
      <c r="AA111" s="899"/>
      <c r="AB111" s="1051"/>
      <c r="AC111" s="899"/>
      <c r="AD111" s="1031"/>
      <c r="AE111" s="901"/>
      <c r="AG111" s="1043"/>
      <c r="AH111" s="901" t="s">
        <v>150</v>
      </c>
      <c r="AI111" s="901" t="s">
        <v>150</v>
      </c>
      <c r="AJ111" s="901" t="s">
        <v>150</v>
      </c>
      <c r="AK111" s="901" t="s">
        <v>150</v>
      </c>
      <c r="AL111" s="903" t="s">
        <v>150</v>
      </c>
      <c r="AM111" s="901" t="s">
        <v>150</v>
      </c>
      <c r="AO111" s="1043"/>
      <c r="AP111" s="901" t="s">
        <v>150</v>
      </c>
      <c r="AQ111" s="901" t="s">
        <v>150</v>
      </c>
      <c r="AR111" s="901" t="s">
        <v>150</v>
      </c>
      <c r="AS111" s="901" t="s">
        <v>150</v>
      </c>
      <c r="AT111" s="901" t="s">
        <v>150</v>
      </c>
      <c r="AU111" s="901" t="s">
        <v>150</v>
      </c>
      <c r="AW111" s="957"/>
      <c r="AX111" s="945"/>
      <c r="AY111" s="945"/>
      <c r="AZ111" s="945"/>
      <c r="BA111" s="945"/>
      <c r="BB111" s="946"/>
      <c r="BC111" s="945"/>
    </row>
    <row r="112" spans="1:55">
      <c r="A112" s="919" t="s">
        <v>2139</v>
      </c>
      <c r="B112" s="920"/>
      <c r="C112" s="921"/>
      <c r="D112" s="920"/>
      <c r="E112" s="921"/>
      <c r="F112" s="922"/>
      <c r="G112" s="923"/>
      <c r="I112" s="985" t="s">
        <v>2139</v>
      </c>
      <c r="J112" s="920"/>
      <c r="K112" s="921"/>
      <c r="L112" s="920"/>
      <c r="M112" s="921"/>
      <c r="N112" s="922"/>
      <c r="O112" s="923"/>
      <c r="P112" s="1032"/>
      <c r="Q112" s="985" t="s">
        <v>2139</v>
      </c>
      <c r="R112" s="920"/>
      <c r="S112" s="925"/>
      <c r="T112" s="920"/>
      <c r="U112" s="925"/>
      <c r="V112" s="922"/>
      <c r="W112" s="923"/>
      <c r="Y112" s="986" t="s">
        <v>2139</v>
      </c>
      <c r="Z112" s="1037"/>
      <c r="AA112" s="1038"/>
      <c r="AB112" s="1037"/>
      <c r="AC112" s="1038"/>
      <c r="AD112" s="1037"/>
      <c r="AE112" s="1039"/>
      <c r="AG112" s="986" t="s">
        <v>2139</v>
      </c>
      <c r="AH112" s="1037"/>
      <c r="AI112" s="1038"/>
      <c r="AJ112" s="1037"/>
      <c r="AK112" s="1038"/>
      <c r="AL112" s="1037"/>
      <c r="AM112" s="1039"/>
      <c r="AO112" s="1052" t="s">
        <v>2139</v>
      </c>
      <c r="AP112" s="1053"/>
      <c r="AQ112" s="1053"/>
      <c r="AR112" s="1053"/>
      <c r="AS112" s="1053"/>
      <c r="AT112" s="1053"/>
      <c r="AU112" s="1054"/>
      <c r="AW112" s="1754" t="s">
        <v>2139</v>
      </c>
      <c r="AX112" s="1755"/>
      <c r="AY112" s="1755"/>
      <c r="AZ112" s="1755"/>
      <c r="BA112" s="1755"/>
      <c r="BB112" s="1755"/>
      <c r="BC112" s="1756"/>
    </row>
    <row r="113" spans="1:55">
      <c r="A113" s="1055" t="s">
        <v>2146</v>
      </c>
      <c r="B113" s="958">
        <v>93331</v>
      </c>
      <c r="C113" s="959" t="s">
        <v>4223</v>
      </c>
      <c r="D113" s="977">
        <v>9404</v>
      </c>
      <c r="E113" s="959" t="s">
        <v>4224</v>
      </c>
      <c r="F113" s="978">
        <v>0.10100000000000001</v>
      </c>
      <c r="G113" s="979" t="s">
        <v>3526</v>
      </c>
      <c r="I113" s="196" t="s">
        <v>2146</v>
      </c>
      <c r="J113" s="909">
        <v>95644</v>
      </c>
      <c r="K113" s="910">
        <v>2846</v>
      </c>
      <c r="L113" s="911">
        <v>7074</v>
      </c>
      <c r="M113" s="910">
        <v>1923</v>
      </c>
      <c r="N113" s="1041">
        <v>7.4</v>
      </c>
      <c r="O113" s="913">
        <v>2</v>
      </c>
      <c r="P113" s="1032"/>
      <c r="Q113" s="196" t="s">
        <v>2146</v>
      </c>
      <c r="R113" s="935">
        <v>91566</v>
      </c>
      <c r="S113" s="897">
        <v>1382</v>
      </c>
      <c r="T113" s="935">
        <v>8295</v>
      </c>
      <c r="U113" s="897">
        <v>838</v>
      </c>
      <c r="V113" s="936">
        <v>9.1</v>
      </c>
      <c r="W113" s="937">
        <v>0.9</v>
      </c>
      <c r="Y113" s="197" t="s">
        <v>2146</v>
      </c>
      <c r="Z113" s="939">
        <v>94256</v>
      </c>
      <c r="AA113" s="899" t="s">
        <v>2389</v>
      </c>
      <c r="AB113" s="939">
        <v>6628</v>
      </c>
      <c r="AC113" s="899" t="s">
        <v>310</v>
      </c>
      <c r="AD113" s="940">
        <v>7.0000000000000007E-2</v>
      </c>
      <c r="AE113" s="901" t="s">
        <v>131</v>
      </c>
      <c r="AG113" s="942" t="s">
        <v>2140</v>
      </c>
      <c r="AH113" s="902">
        <v>90847</v>
      </c>
      <c r="AI113" s="901" t="s">
        <v>2390</v>
      </c>
      <c r="AJ113" s="902">
        <v>8558</v>
      </c>
      <c r="AK113" s="901" t="s">
        <v>2391</v>
      </c>
      <c r="AL113" s="903">
        <v>9.4E-2</v>
      </c>
      <c r="AM113" s="901" t="s">
        <v>143</v>
      </c>
      <c r="AO113" s="942" t="s">
        <v>2140</v>
      </c>
      <c r="AP113" s="902">
        <v>90090</v>
      </c>
      <c r="AQ113" s="901" t="s">
        <v>2392</v>
      </c>
      <c r="AR113" s="902">
        <v>10036</v>
      </c>
      <c r="AS113" s="901" t="s">
        <v>2393</v>
      </c>
      <c r="AT113" s="904">
        <v>0.111</v>
      </c>
      <c r="AU113" s="901" t="s">
        <v>592</v>
      </c>
      <c r="AW113" s="957" t="s">
        <v>2146</v>
      </c>
      <c r="AX113" s="944">
        <v>88127</v>
      </c>
      <c r="AY113" s="945" t="s">
        <v>2394</v>
      </c>
      <c r="AZ113" s="944">
        <v>7848</v>
      </c>
      <c r="BA113" s="945" t="s">
        <v>749</v>
      </c>
      <c r="BB113" s="946">
        <v>8.8999999999999996E-2</v>
      </c>
      <c r="BC113" s="945" t="s">
        <v>143</v>
      </c>
    </row>
    <row r="114" spans="1:55">
      <c r="A114" s="933" t="s">
        <v>2155</v>
      </c>
      <c r="B114" s="867">
        <v>83872</v>
      </c>
      <c r="C114" s="839" t="s">
        <v>4225</v>
      </c>
      <c r="D114" s="838">
        <v>6407</v>
      </c>
      <c r="E114" s="839" t="s">
        <v>4226</v>
      </c>
      <c r="F114" s="840">
        <v>7.5999999999999998E-2</v>
      </c>
      <c r="G114" s="841" t="s">
        <v>3943</v>
      </c>
      <c r="I114" s="934" t="s">
        <v>2155</v>
      </c>
      <c r="J114" s="909">
        <v>90446</v>
      </c>
      <c r="K114" s="910">
        <v>2850</v>
      </c>
      <c r="L114" s="911">
        <v>5315</v>
      </c>
      <c r="M114" s="910">
        <v>1781</v>
      </c>
      <c r="N114" s="1041">
        <v>5.9</v>
      </c>
      <c r="O114" s="913">
        <v>2</v>
      </c>
      <c r="P114" s="1032"/>
      <c r="Q114" s="934" t="s">
        <v>2155</v>
      </c>
      <c r="R114" s="935">
        <v>86186</v>
      </c>
      <c r="S114" s="897">
        <v>1472</v>
      </c>
      <c r="T114" s="935">
        <v>6343</v>
      </c>
      <c r="U114" s="897">
        <v>731</v>
      </c>
      <c r="V114" s="936">
        <v>7.4</v>
      </c>
      <c r="W114" s="937">
        <v>0.9</v>
      </c>
      <c r="Y114" s="938" t="s">
        <v>2155</v>
      </c>
      <c r="Z114" s="939">
        <v>89285</v>
      </c>
      <c r="AA114" s="899" t="s">
        <v>2395</v>
      </c>
      <c r="AB114" s="939">
        <v>4760</v>
      </c>
      <c r="AC114" s="899" t="s">
        <v>295</v>
      </c>
      <c r="AD114" s="940">
        <v>5.2999999999999999E-2</v>
      </c>
      <c r="AE114" s="901" t="s">
        <v>110</v>
      </c>
      <c r="AG114" s="942" t="s">
        <v>2149</v>
      </c>
      <c r="AH114" s="902">
        <v>84950</v>
      </c>
      <c r="AI114" s="901" t="s">
        <v>2396</v>
      </c>
      <c r="AJ114" s="902">
        <v>6761</v>
      </c>
      <c r="AK114" s="901" t="s">
        <v>367</v>
      </c>
      <c r="AL114" s="903">
        <v>0.08</v>
      </c>
      <c r="AM114" s="901" t="s">
        <v>143</v>
      </c>
      <c r="AO114" s="942" t="s">
        <v>2149</v>
      </c>
      <c r="AP114" s="902">
        <v>84000</v>
      </c>
      <c r="AQ114" s="901" t="s">
        <v>2397</v>
      </c>
      <c r="AR114" s="902">
        <v>7742</v>
      </c>
      <c r="AS114" s="901" t="s">
        <v>2369</v>
      </c>
      <c r="AT114" s="904">
        <v>9.1999999999999998E-2</v>
      </c>
      <c r="AU114" s="901" t="s">
        <v>492</v>
      </c>
      <c r="AW114" s="943" t="s">
        <v>2155</v>
      </c>
      <c r="AX114" s="944">
        <v>83356</v>
      </c>
      <c r="AY114" s="945" t="s">
        <v>2398</v>
      </c>
      <c r="AZ114" s="944">
        <v>5931</v>
      </c>
      <c r="BA114" s="945" t="s">
        <v>1027</v>
      </c>
      <c r="BB114" s="946">
        <v>7.0999999999999994E-2</v>
      </c>
      <c r="BC114" s="945" t="s">
        <v>148</v>
      </c>
    </row>
    <row r="115" spans="1:55">
      <c r="A115" s="951" t="s">
        <v>26</v>
      </c>
      <c r="B115" s="867">
        <v>41840</v>
      </c>
      <c r="C115" s="839" t="s">
        <v>4227</v>
      </c>
      <c r="D115" s="838">
        <v>2821</v>
      </c>
      <c r="E115" s="839" t="s">
        <v>4228</v>
      </c>
      <c r="F115" s="840">
        <v>6.7000000000000004E-2</v>
      </c>
      <c r="G115" s="841" t="s">
        <v>3526</v>
      </c>
      <c r="I115" s="933" t="s">
        <v>26</v>
      </c>
      <c r="J115" s="909">
        <v>45515</v>
      </c>
      <c r="K115" s="910">
        <v>2045</v>
      </c>
      <c r="L115" s="911">
        <v>2495</v>
      </c>
      <c r="M115" s="910">
        <v>1105</v>
      </c>
      <c r="N115" s="1041">
        <v>5.5</v>
      </c>
      <c r="O115" s="1042">
        <v>2.4</v>
      </c>
      <c r="P115" s="1032"/>
      <c r="Q115" s="933" t="s">
        <v>26</v>
      </c>
      <c r="R115" s="935">
        <v>44072</v>
      </c>
      <c r="S115" s="897">
        <v>1045</v>
      </c>
      <c r="T115" s="935">
        <v>3381</v>
      </c>
      <c r="U115" s="897">
        <v>506</v>
      </c>
      <c r="V115" s="936">
        <v>7.7</v>
      </c>
      <c r="W115" s="937">
        <v>1.1000000000000001</v>
      </c>
      <c r="Y115" s="949" t="s">
        <v>26</v>
      </c>
      <c r="Z115" s="939">
        <v>45847</v>
      </c>
      <c r="AA115" s="899" t="s">
        <v>2399</v>
      </c>
      <c r="AB115" s="939">
        <v>2166</v>
      </c>
      <c r="AC115" s="899" t="s">
        <v>439</v>
      </c>
      <c r="AD115" s="940">
        <v>4.7E-2</v>
      </c>
      <c r="AE115" s="901" t="s">
        <v>145</v>
      </c>
      <c r="AG115" s="942" t="s">
        <v>2158</v>
      </c>
      <c r="AH115" s="902">
        <v>43583</v>
      </c>
      <c r="AI115" s="901" t="s">
        <v>2400</v>
      </c>
      <c r="AJ115" s="902">
        <v>3668</v>
      </c>
      <c r="AK115" s="901" t="s">
        <v>886</v>
      </c>
      <c r="AL115" s="903">
        <v>8.4000000000000005E-2</v>
      </c>
      <c r="AM115" s="901" t="s">
        <v>563</v>
      </c>
      <c r="AO115" s="942" t="s">
        <v>2158</v>
      </c>
      <c r="AP115" s="902">
        <v>42767</v>
      </c>
      <c r="AQ115" s="901" t="s">
        <v>2401</v>
      </c>
      <c r="AR115" s="902">
        <v>3608</v>
      </c>
      <c r="AS115" s="901" t="s">
        <v>1582</v>
      </c>
      <c r="AT115" s="904">
        <v>8.4000000000000005E-2</v>
      </c>
      <c r="AU115" s="901" t="s">
        <v>143</v>
      </c>
      <c r="AW115" s="947" t="s">
        <v>26</v>
      </c>
      <c r="AX115" s="944">
        <v>43061</v>
      </c>
      <c r="AY115" s="945" t="s">
        <v>1773</v>
      </c>
      <c r="AZ115" s="944">
        <v>3213</v>
      </c>
      <c r="BA115" s="945" t="s">
        <v>245</v>
      </c>
      <c r="BB115" s="946">
        <v>7.4999999999999997E-2</v>
      </c>
      <c r="BC115" s="945" t="s">
        <v>144</v>
      </c>
    </row>
    <row r="116" spans="1:55">
      <c r="A116" s="951" t="s">
        <v>27</v>
      </c>
      <c r="B116" s="867">
        <v>42032</v>
      </c>
      <c r="C116" s="839" t="s">
        <v>4229</v>
      </c>
      <c r="D116" s="838">
        <v>3586</v>
      </c>
      <c r="E116" s="839" t="s">
        <v>4230</v>
      </c>
      <c r="F116" s="840">
        <v>8.5000000000000006E-2</v>
      </c>
      <c r="G116" s="841" t="s">
        <v>3688</v>
      </c>
      <c r="I116" s="933" t="s">
        <v>27</v>
      </c>
      <c r="J116" s="909">
        <v>44931</v>
      </c>
      <c r="K116" s="910">
        <v>2228</v>
      </c>
      <c r="L116" s="911">
        <v>2820</v>
      </c>
      <c r="M116" s="910">
        <v>1017</v>
      </c>
      <c r="N116" s="1041">
        <v>6.3</v>
      </c>
      <c r="O116" s="1042">
        <v>2.2000000000000002</v>
      </c>
      <c r="P116" s="1032"/>
      <c r="Q116" s="933" t="s">
        <v>27</v>
      </c>
      <c r="R116" s="935">
        <v>42114</v>
      </c>
      <c r="S116" s="897">
        <v>888</v>
      </c>
      <c r="T116" s="935">
        <v>2962</v>
      </c>
      <c r="U116" s="897">
        <v>452</v>
      </c>
      <c r="V116" s="936">
        <v>7</v>
      </c>
      <c r="W116" s="937">
        <v>1.1000000000000001</v>
      </c>
      <c r="Y116" s="949" t="s">
        <v>27</v>
      </c>
      <c r="Z116" s="939">
        <v>43438</v>
      </c>
      <c r="AA116" s="899" t="s">
        <v>2402</v>
      </c>
      <c r="AB116" s="939">
        <v>2594</v>
      </c>
      <c r="AC116" s="899" t="s">
        <v>2403</v>
      </c>
      <c r="AD116" s="940">
        <v>0.06</v>
      </c>
      <c r="AE116" s="901" t="s">
        <v>148</v>
      </c>
      <c r="AG116" s="942" t="s">
        <v>2165</v>
      </c>
      <c r="AH116" s="902">
        <v>41367</v>
      </c>
      <c r="AI116" s="901" t="s">
        <v>2404</v>
      </c>
      <c r="AJ116" s="902">
        <v>3093</v>
      </c>
      <c r="AK116" s="901" t="s">
        <v>2405</v>
      </c>
      <c r="AL116" s="903">
        <v>7.4999999999999997E-2</v>
      </c>
      <c r="AM116" s="901" t="s">
        <v>563</v>
      </c>
      <c r="AO116" s="942" t="s">
        <v>2165</v>
      </c>
      <c r="AP116" s="902">
        <v>41233</v>
      </c>
      <c r="AQ116" s="901" t="s">
        <v>1368</v>
      </c>
      <c r="AR116" s="902">
        <v>4134</v>
      </c>
      <c r="AS116" s="901" t="s">
        <v>374</v>
      </c>
      <c r="AT116" s="904">
        <v>0.1</v>
      </c>
      <c r="AU116" s="901" t="s">
        <v>502</v>
      </c>
      <c r="AW116" s="947" t="s">
        <v>27</v>
      </c>
      <c r="AX116" s="944">
        <v>40295</v>
      </c>
      <c r="AY116" s="945" t="s">
        <v>2354</v>
      </c>
      <c r="AZ116" s="944">
        <v>2718</v>
      </c>
      <c r="BA116" s="945" t="s">
        <v>1132</v>
      </c>
      <c r="BB116" s="946">
        <v>6.7000000000000004E-2</v>
      </c>
      <c r="BC116" s="945" t="s">
        <v>147</v>
      </c>
    </row>
    <row r="117" spans="1:55">
      <c r="A117" s="933" t="s">
        <v>2179</v>
      </c>
      <c r="B117" s="867">
        <v>9459</v>
      </c>
      <c r="C117" s="839" t="s">
        <v>4120</v>
      </c>
      <c r="D117" s="838">
        <v>2997</v>
      </c>
      <c r="E117" s="839" t="s">
        <v>3875</v>
      </c>
      <c r="F117" s="840">
        <v>0.317</v>
      </c>
      <c r="G117" s="841" t="s">
        <v>4231</v>
      </c>
      <c r="I117" s="934" t="s">
        <v>2179</v>
      </c>
      <c r="J117" s="909">
        <v>5198</v>
      </c>
      <c r="K117" s="910">
        <v>1304</v>
      </c>
      <c r="L117" s="911">
        <v>1759</v>
      </c>
      <c r="M117" s="910">
        <v>567</v>
      </c>
      <c r="N117" s="1041">
        <v>33.799999999999997</v>
      </c>
      <c r="O117" s="1042">
        <v>11.3</v>
      </c>
      <c r="P117" s="1032"/>
      <c r="Q117" s="934" t="s">
        <v>2179</v>
      </c>
      <c r="R117" s="935">
        <v>5380</v>
      </c>
      <c r="S117" s="897">
        <v>589</v>
      </c>
      <c r="T117" s="935">
        <v>1952</v>
      </c>
      <c r="U117" s="897">
        <v>378</v>
      </c>
      <c r="V117" s="936">
        <v>36.299999999999997</v>
      </c>
      <c r="W117" s="937">
        <v>5</v>
      </c>
      <c r="Y117" s="938" t="s">
        <v>2179</v>
      </c>
      <c r="Z117" s="939">
        <v>4971</v>
      </c>
      <c r="AA117" s="899" t="s">
        <v>2406</v>
      </c>
      <c r="AB117" s="939">
        <v>1868</v>
      </c>
      <c r="AC117" s="899" t="s">
        <v>1658</v>
      </c>
      <c r="AD117" s="940">
        <v>0.376</v>
      </c>
      <c r="AE117" s="901" t="s">
        <v>911</v>
      </c>
      <c r="AG117" s="942" t="s">
        <v>2174</v>
      </c>
      <c r="AH117" s="902">
        <v>5897</v>
      </c>
      <c r="AI117" s="901" t="s">
        <v>586</v>
      </c>
      <c r="AJ117" s="902">
        <v>1797</v>
      </c>
      <c r="AK117" s="901" t="s">
        <v>242</v>
      </c>
      <c r="AL117" s="903">
        <v>0.30499999999999999</v>
      </c>
      <c r="AM117" s="901" t="s">
        <v>953</v>
      </c>
      <c r="AO117" s="942" t="s">
        <v>2174</v>
      </c>
      <c r="AP117" s="902">
        <v>6090</v>
      </c>
      <c r="AQ117" s="901" t="s">
        <v>321</v>
      </c>
      <c r="AR117" s="902">
        <v>2294</v>
      </c>
      <c r="AS117" s="901" t="s">
        <v>2407</v>
      </c>
      <c r="AT117" s="904">
        <v>0.377</v>
      </c>
      <c r="AU117" s="901" t="s">
        <v>1047</v>
      </c>
      <c r="AW117" s="943" t="s">
        <v>2179</v>
      </c>
      <c r="AX117" s="944">
        <v>4771</v>
      </c>
      <c r="AY117" s="945" t="s">
        <v>1319</v>
      </c>
      <c r="AZ117" s="944">
        <v>1917</v>
      </c>
      <c r="BA117" s="945" t="s">
        <v>423</v>
      </c>
      <c r="BB117" s="946">
        <v>0.40200000000000002</v>
      </c>
      <c r="BC117" s="945" t="s">
        <v>934</v>
      </c>
    </row>
    <row r="118" spans="1:55">
      <c r="A118" s="951" t="s">
        <v>26</v>
      </c>
      <c r="B118" s="867">
        <v>4018</v>
      </c>
      <c r="C118" s="839" t="s">
        <v>4232</v>
      </c>
      <c r="D118" s="838">
        <v>1176</v>
      </c>
      <c r="E118" s="839" t="s">
        <v>4233</v>
      </c>
      <c r="F118" s="840">
        <v>0.29299999999999998</v>
      </c>
      <c r="G118" s="841" t="s">
        <v>4234</v>
      </c>
      <c r="I118" s="933" t="s">
        <v>26</v>
      </c>
      <c r="J118" s="909">
        <v>2839</v>
      </c>
      <c r="K118" s="910">
        <v>899</v>
      </c>
      <c r="L118" s="911">
        <v>1017</v>
      </c>
      <c r="M118" s="910">
        <v>465</v>
      </c>
      <c r="N118" s="1041">
        <v>35.799999999999997</v>
      </c>
      <c r="O118" s="1042">
        <v>15.2</v>
      </c>
      <c r="P118" s="1032"/>
      <c r="Q118" s="933" t="s">
        <v>26</v>
      </c>
      <c r="R118" s="935">
        <v>2697</v>
      </c>
      <c r="S118" s="897">
        <v>380</v>
      </c>
      <c r="T118" s="935">
        <v>1035</v>
      </c>
      <c r="U118" s="897">
        <v>296</v>
      </c>
      <c r="V118" s="936">
        <v>38.4</v>
      </c>
      <c r="W118" s="937">
        <v>8</v>
      </c>
      <c r="Y118" s="949" t="s">
        <v>26</v>
      </c>
      <c r="Z118" s="939">
        <v>2275</v>
      </c>
      <c r="AA118" s="899" t="s">
        <v>1815</v>
      </c>
      <c r="AB118" s="956">
        <v>823</v>
      </c>
      <c r="AC118" s="899" t="s">
        <v>2408</v>
      </c>
      <c r="AD118" s="940">
        <v>0.36199999999999999</v>
      </c>
      <c r="AE118" s="901" t="s">
        <v>1134</v>
      </c>
      <c r="AG118" s="942" t="s">
        <v>2158</v>
      </c>
      <c r="AH118" s="902">
        <v>3257</v>
      </c>
      <c r="AI118" s="901" t="s">
        <v>1475</v>
      </c>
      <c r="AJ118" s="902">
        <v>1059</v>
      </c>
      <c r="AK118" s="901" t="s">
        <v>1064</v>
      </c>
      <c r="AL118" s="903">
        <v>0.32500000000000001</v>
      </c>
      <c r="AM118" s="901" t="s">
        <v>1691</v>
      </c>
      <c r="AO118" s="942" t="s">
        <v>2158</v>
      </c>
      <c r="AP118" s="902">
        <v>3030</v>
      </c>
      <c r="AQ118" s="901" t="s">
        <v>2409</v>
      </c>
      <c r="AR118" s="902">
        <v>1148</v>
      </c>
      <c r="AS118" s="901" t="s">
        <v>1217</v>
      </c>
      <c r="AT118" s="904">
        <v>0.379</v>
      </c>
      <c r="AU118" s="901" t="s">
        <v>1804</v>
      </c>
      <c r="AW118" s="947" t="s">
        <v>26</v>
      </c>
      <c r="AX118" s="944">
        <v>2005</v>
      </c>
      <c r="AY118" s="945" t="s">
        <v>929</v>
      </c>
      <c r="AZ118" s="945">
        <v>531</v>
      </c>
      <c r="BA118" s="945" t="s">
        <v>2274</v>
      </c>
      <c r="BB118" s="946">
        <v>0.26500000000000001</v>
      </c>
      <c r="BC118" s="945" t="s">
        <v>1053</v>
      </c>
    </row>
    <row r="119" spans="1:55">
      <c r="A119" s="951" t="s">
        <v>27</v>
      </c>
      <c r="B119" s="867">
        <v>5441</v>
      </c>
      <c r="C119" s="839" t="s">
        <v>4235</v>
      </c>
      <c r="D119" s="838">
        <v>1821</v>
      </c>
      <c r="E119" s="839" t="s">
        <v>4236</v>
      </c>
      <c r="F119" s="840">
        <v>0.33500000000000002</v>
      </c>
      <c r="G119" s="841" t="s">
        <v>3676</v>
      </c>
      <c r="I119" s="933" t="s">
        <v>27</v>
      </c>
      <c r="J119" s="909">
        <v>2359</v>
      </c>
      <c r="K119" s="910">
        <v>842</v>
      </c>
      <c r="L119" s="911">
        <v>742</v>
      </c>
      <c r="M119" s="910">
        <v>393</v>
      </c>
      <c r="N119" s="1041">
        <v>31.5</v>
      </c>
      <c r="O119" s="1042">
        <v>17.600000000000001</v>
      </c>
      <c r="P119" s="1032"/>
      <c r="Q119" s="933" t="s">
        <v>27</v>
      </c>
      <c r="R119" s="935">
        <v>2683</v>
      </c>
      <c r="S119" s="897">
        <v>450</v>
      </c>
      <c r="T119" s="935">
        <v>917</v>
      </c>
      <c r="U119" s="897">
        <v>273</v>
      </c>
      <c r="V119" s="936">
        <v>34.200000000000003</v>
      </c>
      <c r="W119" s="937">
        <v>7.7</v>
      </c>
      <c r="Y119" s="949" t="s">
        <v>27</v>
      </c>
      <c r="Z119" s="939">
        <v>2696</v>
      </c>
      <c r="AA119" s="899" t="s">
        <v>192</v>
      </c>
      <c r="AB119" s="939">
        <v>1045</v>
      </c>
      <c r="AC119" s="899" t="s">
        <v>1048</v>
      </c>
      <c r="AD119" s="940">
        <v>0.38800000000000001</v>
      </c>
      <c r="AE119" s="901" t="s">
        <v>1657</v>
      </c>
      <c r="AG119" s="942" t="s">
        <v>2165</v>
      </c>
      <c r="AH119" s="902">
        <v>2640</v>
      </c>
      <c r="AI119" s="901" t="s">
        <v>946</v>
      </c>
      <c r="AJ119" s="901">
        <v>738</v>
      </c>
      <c r="AK119" s="901" t="s">
        <v>1943</v>
      </c>
      <c r="AL119" s="903">
        <v>0.28000000000000003</v>
      </c>
      <c r="AM119" s="901" t="s">
        <v>1841</v>
      </c>
      <c r="AO119" s="942" t="s">
        <v>2165</v>
      </c>
      <c r="AP119" s="902">
        <v>3060</v>
      </c>
      <c r="AQ119" s="901" t="s">
        <v>2410</v>
      </c>
      <c r="AR119" s="902">
        <v>1146</v>
      </c>
      <c r="AS119" s="901" t="s">
        <v>1118</v>
      </c>
      <c r="AT119" s="904">
        <v>0.375</v>
      </c>
      <c r="AU119" s="901" t="s">
        <v>2411</v>
      </c>
      <c r="AW119" s="947" t="s">
        <v>27</v>
      </c>
      <c r="AX119" s="944">
        <v>2766</v>
      </c>
      <c r="AY119" s="945" t="s">
        <v>93</v>
      </c>
      <c r="AZ119" s="944">
        <v>1386</v>
      </c>
      <c r="BA119" s="945" t="s">
        <v>1554</v>
      </c>
      <c r="BB119" s="946">
        <v>0.501</v>
      </c>
      <c r="BC119" s="945" t="s">
        <v>1086</v>
      </c>
    </row>
    <row r="120" spans="1:55">
      <c r="A120" s="953"/>
      <c r="B120" s="909"/>
      <c r="C120" s="910"/>
      <c r="D120" s="847"/>
      <c r="E120" s="910"/>
      <c r="F120" s="845"/>
      <c r="G120" s="1042"/>
      <c r="I120" s="895"/>
      <c r="J120" s="909"/>
      <c r="K120" s="910"/>
      <c r="L120" s="847"/>
      <c r="M120" s="910"/>
      <c r="N120" s="845"/>
      <c r="O120" s="1042"/>
      <c r="P120" s="1032"/>
      <c r="Q120" s="895"/>
      <c r="R120" s="914"/>
      <c r="S120" s="915"/>
      <c r="T120" s="914"/>
      <c r="U120" s="915"/>
      <c r="V120" s="916"/>
      <c r="W120" s="901"/>
      <c r="Y120" s="955"/>
      <c r="Z120" s="956"/>
      <c r="AA120" s="899"/>
      <c r="AB120" s="956"/>
      <c r="AC120" s="899"/>
      <c r="AD120" s="940"/>
      <c r="AE120" s="901"/>
      <c r="AG120" s="1043"/>
      <c r="AH120" s="901" t="s">
        <v>150</v>
      </c>
      <c r="AI120" s="901" t="s">
        <v>150</v>
      </c>
      <c r="AJ120" s="901" t="s">
        <v>150</v>
      </c>
      <c r="AK120" s="901" t="s">
        <v>150</v>
      </c>
      <c r="AL120" s="903" t="s">
        <v>150</v>
      </c>
      <c r="AM120" s="901" t="s">
        <v>150</v>
      </c>
      <c r="AO120" s="1043"/>
      <c r="AP120" s="901" t="s">
        <v>150</v>
      </c>
      <c r="AQ120" s="901" t="s">
        <v>150</v>
      </c>
      <c r="AR120" s="901" t="s">
        <v>150</v>
      </c>
      <c r="AS120" s="901" t="s">
        <v>150</v>
      </c>
      <c r="AT120" s="901" t="s">
        <v>150</v>
      </c>
      <c r="AU120" s="901" t="s">
        <v>150</v>
      </c>
      <c r="AW120" s="957"/>
      <c r="AX120" s="945"/>
      <c r="AY120" s="945"/>
      <c r="AZ120" s="945"/>
      <c r="BA120" s="945"/>
      <c r="BB120" s="946"/>
      <c r="BC120" s="945"/>
    </row>
    <row r="121" spans="1:55">
      <c r="A121" s="919" t="s">
        <v>2191</v>
      </c>
      <c r="B121" s="920"/>
      <c r="C121" s="921"/>
      <c r="D121" s="920"/>
      <c r="E121" s="921"/>
      <c r="F121" s="922"/>
      <c r="G121" s="923"/>
      <c r="I121" s="924" t="s">
        <v>2191</v>
      </c>
      <c r="J121" s="920"/>
      <c r="K121" s="921"/>
      <c r="L121" s="920"/>
      <c r="M121" s="921"/>
      <c r="N121" s="922"/>
      <c r="O121" s="923"/>
      <c r="P121" s="1032"/>
      <c r="Q121" s="924" t="s">
        <v>2191</v>
      </c>
      <c r="R121" s="920"/>
      <c r="S121" s="925"/>
      <c r="T121" s="920"/>
      <c r="U121" s="925"/>
      <c r="V121" s="922"/>
      <c r="W121" s="923"/>
      <c r="Y121" s="926" t="s">
        <v>2191</v>
      </c>
      <c r="Z121" s="1037"/>
      <c r="AA121" s="1038"/>
      <c r="AB121" s="1037"/>
      <c r="AC121" s="1038"/>
      <c r="AD121" s="1037"/>
      <c r="AE121" s="1039"/>
      <c r="AG121" s="926" t="s">
        <v>2191</v>
      </c>
      <c r="AH121" s="1037"/>
      <c r="AI121" s="1038"/>
      <c r="AJ121" s="1037"/>
      <c r="AK121" s="1038"/>
      <c r="AL121" s="1037"/>
      <c r="AM121" s="1039"/>
      <c r="AO121" s="1040" t="s">
        <v>2191</v>
      </c>
      <c r="AP121" s="931"/>
      <c r="AQ121" s="931"/>
      <c r="AR121" s="931"/>
      <c r="AS121" s="931"/>
      <c r="AT121" s="931"/>
      <c r="AU121" s="932"/>
      <c r="AW121" s="1754" t="s">
        <v>2191</v>
      </c>
      <c r="AX121" s="1755"/>
      <c r="AY121" s="1755"/>
      <c r="AZ121" s="1755"/>
      <c r="BA121" s="1755"/>
      <c r="BB121" s="1755"/>
      <c r="BC121" s="1756"/>
    </row>
    <row r="122" spans="1:55">
      <c r="A122" s="934" t="s">
        <v>2197</v>
      </c>
      <c r="B122" s="867">
        <v>161767</v>
      </c>
      <c r="C122" s="839" t="s">
        <v>4237</v>
      </c>
      <c r="D122" s="838">
        <v>22464</v>
      </c>
      <c r="E122" s="839" t="s">
        <v>4238</v>
      </c>
      <c r="F122" s="840">
        <v>0.13900000000000001</v>
      </c>
      <c r="G122" s="841" t="s">
        <v>3528</v>
      </c>
      <c r="I122" s="948" t="s">
        <v>2197</v>
      </c>
      <c r="J122" s="909">
        <v>160596</v>
      </c>
      <c r="K122" s="910">
        <v>809</v>
      </c>
      <c r="L122" s="911">
        <v>19193</v>
      </c>
      <c r="M122" s="910">
        <v>3231</v>
      </c>
      <c r="N122" s="912">
        <v>12</v>
      </c>
      <c r="O122" s="913">
        <v>2</v>
      </c>
      <c r="P122" s="1032"/>
      <c r="Q122" s="948" t="s">
        <v>2197</v>
      </c>
      <c r="R122" s="935">
        <v>156986</v>
      </c>
      <c r="S122" s="897">
        <v>438</v>
      </c>
      <c r="T122" s="935">
        <v>23289</v>
      </c>
      <c r="U122" s="897">
        <v>1612</v>
      </c>
      <c r="V122" s="936">
        <v>14.8</v>
      </c>
      <c r="W122" s="937">
        <v>1</v>
      </c>
      <c r="Y122" s="971" t="s">
        <v>2197</v>
      </c>
      <c r="Z122" s="939">
        <v>159308</v>
      </c>
      <c r="AA122" s="899" t="s">
        <v>1577</v>
      </c>
      <c r="AB122" s="939">
        <v>22043</v>
      </c>
      <c r="AC122" s="899" t="s">
        <v>2412</v>
      </c>
      <c r="AD122" s="940">
        <v>0.13800000000000001</v>
      </c>
      <c r="AE122" s="901" t="s">
        <v>146</v>
      </c>
      <c r="AG122" s="942" t="s">
        <v>2192</v>
      </c>
      <c r="AH122" s="902">
        <v>157274</v>
      </c>
      <c r="AI122" s="901" t="s">
        <v>1939</v>
      </c>
      <c r="AJ122" s="902">
        <v>23868</v>
      </c>
      <c r="AK122" s="901" t="s">
        <v>2413</v>
      </c>
      <c r="AL122" s="903">
        <v>0.152</v>
      </c>
      <c r="AM122" s="901" t="s">
        <v>143</v>
      </c>
      <c r="AO122" s="942" t="s">
        <v>2192</v>
      </c>
      <c r="AP122" s="902">
        <v>155358</v>
      </c>
      <c r="AQ122" s="901" t="s">
        <v>2414</v>
      </c>
      <c r="AR122" s="902">
        <v>23322</v>
      </c>
      <c r="AS122" s="901" t="s">
        <v>2415</v>
      </c>
      <c r="AT122" s="904">
        <v>0.15</v>
      </c>
      <c r="AU122" s="901" t="s">
        <v>148</v>
      </c>
      <c r="AW122" s="957" t="s">
        <v>2197</v>
      </c>
      <c r="AX122" s="944">
        <v>153896</v>
      </c>
      <c r="AY122" s="945" t="s">
        <v>2416</v>
      </c>
      <c r="AZ122" s="944">
        <v>25187</v>
      </c>
      <c r="BA122" s="945" t="s">
        <v>2417</v>
      </c>
      <c r="BB122" s="946">
        <v>0.16400000000000001</v>
      </c>
      <c r="BC122" s="945" t="s">
        <v>144</v>
      </c>
    </row>
    <row r="123" spans="1:55">
      <c r="A123" s="933" t="s">
        <v>2206</v>
      </c>
      <c r="B123" s="867">
        <v>53687</v>
      </c>
      <c r="C123" s="839" t="s">
        <v>4239</v>
      </c>
      <c r="D123" s="838">
        <v>1615</v>
      </c>
      <c r="E123" s="839" t="s">
        <v>3718</v>
      </c>
      <c r="F123" s="840">
        <v>0.03</v>
      </c>
      <c r="G123" s="841" t="s">
        <v>3774</v>
      </c>
      <c r="I123" s="934" t="s">
        <v>2206</v>
      </c>
      <c r="J123" s="909">
        <v>65237</v>
      </c>
      <c r="K123" s="910">
        <v>3545</v>
      </c>
      <c r="L123" s="911">
        <v>1941</v>
      </c>
      <c r="M123" s="910">
        <v>914</v>
      </c>
      <c r="N123" s="912">
        <v>3</v>
      </c>
      <c r="O123" s="913">
        <v>1.4</v>
      </c>
      <c r="P123" s="1032"/>
      <c r="Q123" s="934" t="s">
        <v>2206</v>
      </c>
      <c r="R123" s="935">
        <v>59167</v>
      </c>
      <c r="S123" s="897">
        <v>1439</v>
      </c>
      <c r="T123" s="935">
        <v>1520</v>
      </c>
      <c r="U123" s="897">
        <v>406</v>
      </c>
      <c r="V123" s="936">
        <v>2.6</v>
      </c>
      <c r="W123" s="937">
        <v>0.7</v>
      </c>
      <c r="Y123" s="938" t="s">
        <v>2206</v>
      </c>
      <c r="Z123" s="939">
        <v>61034</v>
      </c>
      <c r="AA123" s="899" t="s">
        <v>1346</v>
      </c>
      <c r="AB123" s="939">
        <v>1076</v>
      </c>
      <c r="AC123" s="899" t="s">
        <v>2418</v>
      </c>
      <c r="AD123" s="940">
        <v>1.7999999999999999E-2</v>
      </c>
      <c r="AE123" s="901" t="s">
        <v>98</v>
      </c>
      <c r="AG123" s="942" t="s">
        <v>2199</v>
      </c>
      <c r="AH123" s="902">
        <v>59325</v>
      </c>
      <c r="AI123" s="901" t="s">
        <v>2419</v>
      </c>
      <c r="AJ123" s="902">
        <v>1695</v>
      </c>
      <c r="AK123" s="901" t="s">
        <v>1193</v>
      </c>
      <c r="AL123" s="903">
        <v>2.9000000000000001E-2</v>
      </c>
      <c r="AM123" s="901" t="s">
        <v>110</v>
      </c>
      <c r="AO123" s="942" t="s">
        <v>2199</v>
      </c>
      <c r="AP123" s="902">
        <v>57973</v>
      </c>
      <c r="AQ123" s="901" t="s">
        <v>2420</v>
      </c>
      <c r="AR123" s="902">
        <v>1960</v>
      </c>
      <c r="AS123" s="901" t="s">
        <v>178</v>
      </c>
      <c r="AT123" s="904">
        <v>3.4000000000000002E-2</v>
      </c>
      <c r="AU123" s="901" t="s">
        <v>110</v>
      </c>
      <c r="AW123" s="943" t="s">
        <v>2206</v>
      </c>
      <c r="AX123" s="944">
        <v>56974</v>
      </c>
      <c r="AY123" s="945" t="s">
        <v>2421</v>
      </c>
      <c r="AZ123" s="944">
        <v>1406</v>
      </c>
      <c r="BA123" s="945" t="s">
        <v>88</v>
      </c>
      <c r="BB123" s="946">
        <v>2.5000000000000001E-2</v>
      </c>
      <c r="BC123" s="945" t="s">
        <v>109</v>
      </c>
    </row>
    <row r="124" spans="1:55">
      <c r="A124" s="933" t="s">
        <v>2214</v>
      </c>
      <c r="B124" s="867">
        <v>39631</v>
      </c>
      <c r="C124" s="839" t="s">
        <v>4240</v>
      </c>
      <c r="D124" s="838">
        <v>6514</v>
      </c>
      <c r="E124" s="839" t="s">
        <v>4241</v>
      </c>
      <c r="F124" s="840">
        <v>0.16400000000000001</v>
      </c>
      <c r="G124" s="841" t="s">
        <v>3572</v>
      </c>
      <c r="I124" s="934" t="s">
        <v>2214</v>
      </c>
      <c r="J124" s="909">
        <v>34117</v>
      </c>
      <c r="K124" s="910">
        <v>2782</v>
      </c>
      <c r="L124" s="911">
        <v>4488</v>
      </c>
      <c r="M124" s="910">
        <v>1327</v>
      </c>
      <c r="N124" s="1041">
        <v>13.2</v>
      </c>
      <c r="O124" s="1042">
        <v>3.7</v>
      </c>
      <c r="P124" s="1032"/>
      <c r="Q124" s="934" t="s">
        <v>2214</v>
      </c>
      <c r="R124" s="935">
        <v>35348</v>
      </c>
      <c r="S124" s="897">
        <v>1456</v>
      </c>
      <c r="T124" s="935">
        <v>6735</v>
      </c>
      <c r="U124" s="897">
        <v>678</v>
      </c>
      <c r="V124" s="936">
        <v>19.100000000000001</v>
      </c>
      <c r="W124" s="937">
        <v>1.7</v>
      </c>
      <c r="Y124" s="938" t="s">
        <v>2214</v>
      </c>
      <c r="Z124" s="939">
        <v>35632</v>
      </c>
      <c r="AA124" s="899" t="s">
        <v>2422</v>
      </c>
      <c r="AB124" s="939">
        <v>5242</v>
      </c>
      <c r="AC124" s="899" t="s">
        <v>343</v>
      </c>
      <c r="AD124" s="940">
        <v>0.14699999999999999</v>
      </c>
      <c r="AE124" s="901" t="s">
        <v>101</v>
      </c>
      <c r="AG124" s="942" t="s">
        <v>2208</v>
      </c>
      <c r="AH124" s="902">
        <v>35181</v>
      </c>
      <c r="AI124" s="901" t="s">
        <v>2423</v>
      </c>
      <c r="AJ124" s="902">
        <v>7388</v>
      </c>
      <c r="AK124" s="901" t="s">
        <v>2167</v>
      </c>
      <c r="AL124" s="903">
        <v>0.21</v>
      </c>
      <c r="AM124" s="901" t="s">
        <v>694</v>
      </c>
      <c r="AO124" s="942" t="s">
        <v>2208</v>
      </c>
      <c r="AP124" s="902">
        <v>35403</v>
      </c>
      <c r="AQ124" s="901" t="s">
        <v>2424</v>
      </c>
      <c r="AR124" s="902">
        <v>8097</v>
      </c>
      <c r="AS124" s="901" t="s">
        <v>1397</v>
      </c>
      <c r="AT124" s="904">
        <v>0.22900000000000001</v>
      </c>
      <c r="AU124" s="901" t="s">
        <v>650</v>
      </c>
      <c r="AW124" s="943" t="s">
        <v>2214</v>
      </c>
      <c r="AX124" s="944">
        <v>34398</v>
      </c>
      <c r="AY124" s="945" t="s">
        <v>2425</v>
      </c>
      <c r="AZ124" s="944">
        <v>6359</v>
      </c>
      <c r="BA124" s="945" t="s">
        <v>1232</v>
      </c>
      <c r="BB124" s="946">
        <v>0.185</v>
      </c>
      <c r="BC124" s="945" t="s">
        <v>644</v>
      </c>
    </row>
    <row r="125" spans="1:55">
      <c r="A125" s="933" t="s">
        <v>2221</v>
      </c>
      <c r="B125" s="867">
        <v>68449</v>
      </c>
      <c r="C125" s="839" t="s">
        <v>4242</v>
      </c>
      <c r="D125" s="838">
        <v>14335</v>
      </c>
      <c r="E125" s="839" t="s">
        <v>4243</v>
      </c>
      <c r="F125" s="840">
        <v>0.20899999999999999</v>
      </c>
      <c r="G125" s="841" t="s">
        <v>3714</v>
      </c>
      <c r="I125" s="934" t="s">
        <v>2221</v>
      </c>
      <c r="J125" s="909">
        <v>61242</v>
      </c>
      <c r="K125" s="910">
        <v>2897</v>
      </c>
      <c r="L125" s="911">
        <v>12764</v>
      </c>
      <c r="M125" s="910">
        <v>2098</v>
      </c>
      <c r="N125" s="1041">
        <v>20.8</v>
      </c>
      <c r="O125" s="1042">
        <v>3.2</v>
      </c>
      <c r="P125" s="1032"/>
      <c r="Q125" s="934" t="s">
        <v>2221</v>
      </c>
      <c r="R125" s="935">
        <v>62471</v>
      </c>
      <c r="S125" s="897">
        <v>1418</v>
      </c>
      <c r="T125" s="935">
        <v>15034</v>
      </c>
      <c r="U125" s="897">
        <v>1269</v>
      </c>
      <c r="V125" s="936">
        <v>24.1</v>
      </c>
      <c r="W125" s="937">
        <v>1.8</v>
      </c>
      <c r="Y125" s="938" t="s">
        <v>2221</v>
      </c>
      <c r="Z125" s="939">
        <v>62642</v>
      </c>
      <c r="AA125" s="899" t="s">
        <v>462</v>
      </c>
      <c r="AB125" s="939">
        <v>15725</v>
      </c>
      <c r="AC125" s="899" t="s">
        <v>2332</v>
      </c>
      <c r="AD125" s="940">
        <v>0.251</v>
      </c>
      <c r="AE125" s="901" t="s">
        <v>316</v>
      </c>
      <c r="AG125" s="942" t="s">
        <v>2215</v>
      </c>
      <c r="AH125" s="902">
        <v>62768</v>
      </c>
      <c r="AI125" s="901" t="s">
        <v>2426</v>
      </c>
      <c r="AJ125" s="902">
        <v>14785</v>
      </c>
      <c r="AK125" s="901" t="s">
        <v>2427</v>
      </c>
      <c r="AL125" s="903">
        <v>0.23599999999999999</v>
      </c>
      <c r="AM125" s="901" t="s">
        <v>759</v>
      </c>
      <c r="AO125" s="942" t="s">
        <v>2215</v>
      </c>
      <c r="AP125" s="902">
        <v>61982</v>
      </c>
      <c r="AQ125" s="901" t="s">
        <v>611</v>
      </c>
      <c r="AR125" s="902">
        <v>13265</v>
      </c>
      <c r="AS125" s="901" t="s">
        <v>2428</v>
      </c>
      <c r="AT125" s="904">
        <v>0.214</v>
      </c>
      <c r="AU125" s="901" t="s">
        <v>502</v>
      </c>
      <c r="AW125" s="943" t="s">
        <v>2221</v>
      </c>
      <c r="AX125" s="944">
        <v>62524</v>
      </c>
      <c r="AY125" s="945" t="s">
        <v>2429</v>
      </c>
      <c r="AZ125" s="944">
        <v>17422</v>
      </c>
      <c r="BA125" s="945" t="s">
        <v>2430</v>
      </c>
      <c r="BB125" s="946">
        <v>0.27900000000000003</v>
      </c>
      <c r="BC125" s="945" t="s">
        <v>477</v>
      </c>
    </row>
    <row r="126" spans="1:55">
      <c r="A126" s="953"/>
      <c r="B126" s="958"/>
      <c r="C126" s="959"/>
      <c r="D126" s="838"/>
      <c r="E126" s="959"/>
      <c r="F126" s="840"/>
      <c r="G126" s="841"/>
      <c r="I126" s="895"/>
      <c r="J126" s="843"/>
      <c r="K126" s="910"/>
      <c r="L126" s="847"/>
      <c r="M126" s="910"/>
      <c r="N126" s="845"/>
      <c r="O126" s="848"/>
      <c r="P126" s="1032"/>
      <c r="Q126" s="895"/>
      <c r="R126" s="914"/>
      <c r="S126" s="915"/>
      <c r="T126" s="914"/>
      <c r="U126" s="915"/>
      <c r="V126" s="916"/>
      <c r="W126" s="901"/>
      <c r="Y126" s="955"/>
      <c r="Z126" s="956"/>
      <c r="AA126" s="899"/>
      <c r="AB126" s="956"/>
      <c r="AC126" s="899"/>
      <c r="AD126" s="940"/>
      <c r="AE126" s="901"/>
      <c r="AG126" s="1043"/>
      <c r="AH126" s="901" t="s">
        <v>150</v>
      </c>
      <c r="AI126" s="901" t="s">
        <v>150</v>
      </c>
      <c r="AJ126" s="901" t="s">
        <v>150</v>
      </c>
      <c r="AK126" s="901" t="s">
        <v>150</v>
      </c>
      <c r="AL126" s="901" t="s">
        <v>150</v>
      </c>
      <c r="AM126" s="901" t="s">
        <v>150</v>
      </c>
      <c r="AO126" s="1043"/>
      <c r="AP126" s="1056"/>
      <c r="AQ126" s="1056"/>
      <c r="AR126" s="1056"/>
      <c r="AS126" s="1056"/>
      <c r="AT126" s="1056"/>
      <c r="AU126" s="1056"/>
      <c r="AW126" s="957"/>
      <c r="AX126" s="945"/>
      <c r="AY126" s="945"/>
      <c r="AZ126" s="945"/>
      <c r="BA126" s="945"/>
      <c r="BB126" s="946"/>
      <c r="BC126" s="945"/>
    </row>
    <row r="127" spans="1:55">
      <c r="A127" s="1003" t="s">
        <v>2224</v>
      </c>
      <c r="B127" s="920"/>
      <c r="C127" s="921"/>
      <c r="D127" s="920"/>
      <c r="E127" s="921"/>
      <c r="F127" s="922"/>
      <c r="G127" s="923"/>
      <c r="I127" s="1004" t="s">
        <v>2224</v>
      </c>
      <c r="J127" s="920"/>
      <c r="K127" s="921"/>
      <c r="L127" s="920"/>
      <c r="M127" s="921"/>
      <c r="N127" s="922"/>
      <c r="O127" s="923"/>
      <c r="P127" s="1032"/>
      <c r="Q127" s="1004" t="s">
        <v>2224</v>
      </c>
      <c r="R127" s="920"/>
      <c r="S127" s="925"/>
      <c r="T127" s="920"/>
      <c r="U127" s="925"/>
      <c r="V127" s="922"/>
      <c r="W127" s="923"/>
      <c r="Y127" s="1005" t="s">
        <v>2224</v>
      </c>
      <c r="Z127" s="1037"/>
      <c r="AA127" s="1038"/>
      <c r="AB127" s="1037"/>
      <c r="AC127" s="1038"/>
      <c r="AD127" s="1037"/>
      <c r="AE127" s="1039"/>
      <c r="AG127" s="1005" t="s">
        <v>2224</v>
      </c>
      <c r="AH127" s="1037"/>
      <c r="AI127" s="1038"/>
      <c r="AJ127" s="1037"/>
      <c r="AK127" s="1038"/>
      <c r="AL127" s="1037"/>
      <c r="AM127" s="1039"/>
      <c r="AO127" s="1057" t="s">
        <v>2224</v>
      </c>
      <c r="AP127" s="931"/>
      <c r="AQ127" s="931"/>
      <c r="AR127" s="931"/>
      <c r="AS127" s="931"/>
      <c r="AT127" s="931"/>
      <c r="AU127" s="932"/>
      <c r="AW127" s="1760" t="s">
        <v>2224</v>
      </c>
      <c r="AX127" s="1761"/>
      <c r="AY127" s="1761"/>
      <c r="AZ127" s="1761"/>
      <c r="BA127" s="1761"/>
      <c r="BB127" s="1761"/>
      <c r="BC127" s="1762"/>
    </row>
    <row r="128" spans="1:55">
      <c r="A128" s="933" t="s">
        <v>2229</v>
      </c>
      <c r="B128" s="867">
        <v>15824</v>
      </c>
      <c r="C128" s="839" t="s">
        <v>4244</v>
      </c>
      <c r="D128" s="853" t="s">
        <v>53</v>
      </c>
      <c r="E128" s="839" t="s">
        <v>53</v>
      </c>
      <c r="F128" s="853" t="s">
        <v>53</v>
      </c>
      <c r="G128" s="841" t="s">
        <v>53</v>
      </c>
      <c r="I128" s="934" t="s">
        <v>2229</v>
      </c>
      <c r="J128" s="909">
        <v>9253</v>
      </c>
      <c r="K128" s="910">
        <v>2235</v>
      </c>
      <c r="L128" s="911" t="s">
        <v>53</v>
      </c>
      <c r="M128" s="910" t="s">
        <v>53</v>
      </c>
      <c r="N128" s="1041" t="s">
        <v>53</v>
      </c>
      <c r="O128" s="1042" t="s">
        <v>53</v>
      </c>
      <c r="P128" s="1032"/>
      <c r="Q128" s="934" t="s">
        <v>2229</v>
      </c>
      <c r="R128" s="935">
        <v>16395</v>
      </c>
      <c r="S128" s="897">
        <v>1741</v>
      </c>
      <c r="T128" s="935" t="s">
        <v>53</v>
      </c>
      <c r="U128" s="897" t="s">
        <v>53</v>
      </c>
      <c r="V128" s="936" t="s">
        <v>53</v>
      </c>
      <c r="W128" s="937" t="s">
        <v>53</v>
      </c>
      <c r="Y128" s="938" t="s">
        <v>2229</v>
      </c>
      <c r="Z128" s="939">
        <v>15831</v>
      </c>
      <c r="AA128" s="899" t="s">
        <v>2431</v>
      </c>
      <c r="AB128" s="956" t="s">
        <v>53</v>
      </c>
      <c r="AC128" s="899" t="s">
        <v>53</v>
      </c>
      <c r="AD128" s="940" t="s">
        <v>53</v>
      </c>
      <c r="AE128" s="901" t="s">
        <v>53</v>
      </c>
      <c r="AG128" s="942" t="s">
        <v>2225</v>
      </c>
      <c r="AH128" s="902">
        <v>13278</v>
      </c>
      <c r="AI128" s="901" t="s">
        <v>2432</v>
      </c>
      <c r="AJ128" s="901" t="s">
        <v>53</v>
      </c>
      <c r="AK128" s="901" t="s">
        <v>53</v>
      </c>
      <c r="AL128" s="901" t="s">
        <v>53</v>
      </c>
      <c r="AM128" s="901" t="s">
        <v>53</v>
      </c>
      <c r="AO128" s="942" t="s">
        <v>2225</v>
      </c>
      <c r="AP128" s="902">
        <v>17965</v>
      </c>
      <c r="AQ128" s="901" t="s">
        <v>2433</v>
      </c>
      <c r="AR128" s="901" t="s">
        <v>53</v>
      </c>
      <c r="AS128" s="901" t="s">
        <v>53</v>
      </c>
      <c r="AT128" s="901" t="s">
        <v>53</v>
      </c>
      <c r="AU128" s="901" t="s">
        <v>53</v>
      </c>
      <c r="AW128" s="943" t="s">
        <v>2229</v>
      </c>
      <c r="AX128" s="944">
        <v>17684</v>
      </c>
      <c r="AY128" s="945" t="s">
        <v>2417</v>
      </c>
      <c r="AZ128" s="945" t="s">
        <v>53</v>
      </c>
      <c r="BA128" s="945" t="s">
        <v>53</v>
      </c>
      <c r="BB128" s="946" t="s">
        <v>53</v>
      </c>
      <c r="BC128" s="945" t="s">
        <v>53</v>
      </c>
    </row>
    <row r="129" spans="1:55">
      <c r="A129" s="933" t="s">
        <v>2235</v>
      </c>
      <c r="B129" s="867">
        <v>35651</v>
      </c>
      <c r="C129" s="839" t="s">
        <v>4245</v>
      </c>
      <c r="D129" s="853" t="s">
        <v>53</v>
      </c>
      <c r="E129" s="839" t="s">
        <v>53</v>
      </c>
      <c r="F129" s="853" t="s">
        <v>53</v>
      </c>
      <c r="G129" s="841" t="s">
        <v>53</v>
      </c>
      <c r="I129" s="934" t="s">
        <v>2235</v>
      </c>
      <c r="J129" s="909">
        <v>35341</v>
      </c>
      <c r="K129" s="910">
        <v>5552</v>
      </c>
      <c r="L129" s="911" t="s">
        <v>53</v>
      </c>
      <c r="M129" s="910" t="s">
        <v>53</v>
      </c>
      <c r="N129" s="1041" t="s">
        <v>53</v>
      </c>
      <c r="O129" s="1042" t="s">
        <v>53</v>
      </c>
      <c r="P129" s="1032"/>
      <c r="Q129" s="934" t="s">
        <v>2235</v>
      </c>
      <c r="R129" s="935">
        <v>39489</v>
      </c>
      <c r="S129" s="897">
        <v>2490</v>
      </c>
      <c r="T129" s="935" t="s">
        <v>53</v>
      </c>
      <c r="U129" s="897" t="s">
        <v>53</v>
      </c>
      <c r="V129" s="936" t="s">
        <v>53</v>
      </c>
      <c r="W129" s="937" t="s">
        <v>53</v>
      </c>
      <c r="Y129" s="938" t="s">
        <v>2235</v>
      </c>
      <c r="Z129" s="939">
        <v>35699</v>
      </c>
      <c r="AA129" s="899" t="s">
        <v>2434</v>
      </c>
      <c r="AB129" s="956" t="s">
        <v>53</v>
      </c>
      <c r="AC129" s="899" t="s">
        <v>53</v>
      </c>
      <c r="AD129" s="940" t="s">
        <v>53</v>
      </c>
      <c r="AE129" s="901" t="s">
        <v>53</v>
      </c>
      <c r="AG129" s="942" t="s">
        <v>2231</v>
      </c>
      <c r="AH129" s="902">
        <v>38620</v>
      </c>
      <c r="AI129" s="901" t="s">
        <v>2435</v>
      </c>
      <c r="AJ129" s="901" t="s">
        <v>53</v>
      </c>
      <c r="AK129" s="901" t="s">
        <v>53</v>
      </c>
      <c r="AL129" s="901" t="s">
        <v>53</v>
      </c>
      <c r="AM129" s="901" t="s">
        <v>53</v>
      </c>
      <c r="AO129" s="942" t="s">
        <v>2231</v>
      </c>
      <c r="AP129" s="902">
        <v>43666</v>
      </c>
      <c r="AQ129" s="901" t="s">
        <v>2436</v>
      </c>
      <c r="AR129" s="901" t="s">
        <v>53</v>
      </c>
      <c r="AS129" s="901" t="s">
        <v>53</v>
      </c>
      <c r="AT129" s="901" t="s">
        <v>53</v>
      </c>
      <c r="AU129" s="901" t="s">
        <v>53</v>
      </c>
      <c r="AW129" s="943" t="s">
        <v>2235</v>
      </c>
      <c r="AX129" s="944">
        <v>42998</v>
      </c>
      <c r="AY129" s="945" t="s">
        <v>2437</v>
      </c>
      <c r="AZ129" s="945" t="s">
        <v>53</v>
      </c>
      <c r="BA129" s="945" t="s">
        <v>53</v>
      </c>
      <c r="BB129" s="946" t="s">
        <v>53</v>
      </c>
      <c r="BC129" s="945" t="s">
        <v>53</v>
      </c>
    </row>
    <row r="130" spans="1:55">
      <c r="A130" s="933" t="s">
        <v>2241</v>
      </c>
      <c r="B130" s="867">
        <v>42156</v>
      </c>
      <c r="C130" s="839" t="s">
        <v>4246</v>
      </c>
      <c r="D130" s="853" t="s">
        <v>53</v>
      </c>
      <c r="E130" s="839" t="s">
        <v>53</v>
      </c>
      <c r="F130" s="853" t="s">
        <v>53</v>
      </c>
      <c r="G130" s="841" t="s">
        <v>53</v>
      </c>
      <c r="I130" s="934" t="s">
        <v>2241</v>
      </c>
      <c r="J130" s="909">
        <v>42722</v>
      </c>
      <c r="K130" s="910">
        <v>5968</v>
      </c>
      <c r="L130" s="911" t="s">
        <v>53</v>
      </c>
      <c r="M130" s="910" t="s">
        <v>53</v>
      </c>
      <c r="N130" s="1041" t="s">
        <v>53</v>
      </c>
      <c r="O130" s="1042" t="s">
        <v>53</v>
      </c>
      <c r="P130" s="1032"/>
      <c r="Q130" s="934" t="s">
        <v>2241</v>
      </c>
      <c r="R130" s="935">
        <v>47679</v>
      </c>
      <c r="S130" s="897">
        <v>2729</v>
      </c>
      <c r="T130" s="935" t="s">
        <v>53</v>
      </c>
      <c r="U130" s="897" t="s">
        <v>53</v>
      </c>
      <c r="V130" s="936" t="s">
        <v>53</v>
      </c>
      <c r="W130" s="937" t="s">
        <v>53</v>
      </c>
      <c r="Y130" s="938" t="s">
        <v>2241</v>
      </c>
      <c r="Z130" s="939">
        <v>43565</v>
      </c>
      <c r="AA130" s="899" t="s">
        <v>2438</v>
      </c>
      <c r="AB130" s="956" t="s">
        <v>53</v>
      </c>
      <c r="AC130" s="899" t="s">
        <v>53</v>
      </c>
      <c r="AD130" s="940" t="s">
        <v>53</v>
      </c>
      <c r="AE130" s="901" t="s">
        <v>53</v>
      </c>
      <c r="AG130" s="942" t="s">
        <v>2237</v>
      </c>
      <c r="AH130" s="902">
        <v>48904</v>
      </c>
      <c r="AI130" s="901" t="s">
        <v>2439</v>
      </c>
      <c r="AJ130" s="901" t="s">
        <v>53</v>
      </c>
      <c r="AK130" s="901" t="s">
        <v>53</v>
      </c>
      <c r="AL130" s="901" t="s">
        <v>53</v>
      </c>
      <c r="AM130" s="901" t="s">
        <v>53</v>
      </c>
      <c r="AO130" s="942" t="s">
        <v>2237</v>
      </c>
      <c r="AP130" s="902">
        <v>49871</v>
      </c>
      <c r="AQ130" s="901" t="s">
        <v>2440</v>
      </c>
      <c r="AR130" s="901" t="s">
        <v>53</v>
      </c>
      <c r="AS130" s="901" t="s">
        <v>53</v>
      </c>
      <c r="AT130" s="901" t="s">
        <v>53</v>
      </c>
      <c r="AU130" s="901" t="s">
        <v>53</v>
      </c>
      <c r="AW130" s="943" t="s">
        <v>2241</v>
      </c>
      <c r="AX130" s="944">
        <v>53066</v>
      </c>
      <c r="AY130" s="945" t="s">
        <v>2441</v>
      </c>
      <c r="AZ130" s="945" t="s">
        <v>53</v>
      </c>
      <c r="BA130" s="945" t="s">
        <v>53</v>
      </c>
      <c r="BB130" s="946" t="s">
        <v>53</v>
      </c>
      <c r="BC130" s="945" t="s">
        <v>53</v>
      </c>
    </row>
    <row r="131" spans="1:55">
      <c r="A131" s="933" t="s">
        <v>2247</v>
      </c>
      <c r="B131" s="867">
        <v>52226</v>
      </c>
      <c r="C131" s="839" t="s">
        <v>4247</v>
      </c>
      <c r="D131" s="853" t="s">
        <v>53</v>
      </c>
      <c r="E131" s="839" t="s">
        <v>53</v>
      </c>
      <c r="F131" s="853" t="s">
        <v>53</v>
      </c>
      <c r="G131" s="841" t="s">
        <v>53</v>
      </c>
      <c r="I131" s="934" t="s">
        <v>2247</v>
      </c>
      <c r="J131" s="909">
        <v>54167</v>
      </c>
      <c r="K131" s="910">
        <v>6193</v>
      </c>
      <c r="L131" s="911" t="s">
        <v>53</v>
      </c>
      <c r="M131" s="910" t="s">
        <v>53</v>
      </c>
      <c r="N131" s="1041" t="s">
        <v>53</v>
      </c>
      <c r="O131" s="1042" t="s">
        <v>53</v>
      </c>
      <c r="P131" s="1032"/>
      <c r="Q131" s="934" t="s">
        <v>2247</v>
      </c>
      <c r="R131" s="935">
        <v>59436</v>
      </c>
      <c r="S131" s="897">
        <v>2744</v>
      </c>
      <c r="T131" s="935" t="s">
        <v>53</v>
      </c>
      <c r="U131" s="897" t="s">
        <v>53</v>
      </c>
      <c r="V131" s="936" t="s">
        <v>53</v>
      </c>
      <c r="W131" s="937" t="s">
        <v>53</v>
      </c>
      <c r="Y131" s="938" t="s">
        <v>2247</v>
      </c>
      <c r="Z131" s="939">
        <v>57550</v>
      </c>
      <c r="AA131" s="899" t="s">
        <v>2442</v>
      </c>
      <c r="AB131" s="956" t="s">
        <v>53</v>
      </c>
      <c r="AC131" s="899" t="s">
        <v>53</v>
      </c>
      <c r="AD131" s="940" t="s">
        <v>53</v>
      </c>
      <c r="AE131" s="901" t="s">
        <v>53</v>
      </c>
      <c r="AG131" s="942" t="s">
        <v>2243</v>
      </c>
      <c r="AH131" s="902">
        <v>62929</v>
      </c>
      <c r="AI131" s="901" t="s">
        <v>2443</v>
      </c>
      <c r="AJ131" s="901" t="s">
        <v>53</v>
      </c>
      <c r="AK131" s="901" t="s">
        <v>53</v>
      </c>
      <c r="AL131" s="901" t="s">
        <v>53</v>
      </c>
      <c r="AM131" s="901" t="s">
        <v>53</v>
      </c>
      <c r="AO131" s="942" t="s">
        <v>2243</v>
      </c>
      <c r="AP131" s="902">
        <v>60255</v>
      </c>
      <c r="AQ131" s="901" t="s">
        <v>2444</v>
      </c>
      <c r="AR131" s="901" t="s">
        <v>53</v>
      </c>
      <c r="AS131" s="901" t="s">
        <v>53</v>
      </c>
      <c r="AT131" s="901" t="s">
        <v>53</v>
      </c>
      <c r="AU131" s="901" t="s">
        <v>53</v>
      </c>
      <c r="AW131" s="943" t="s">
        <v>2247</v>
      </c>
      <c r="AX131" s="944">
        <v>62873</v>
      </c>
      <c r="AY131" s="945" t="s">
        <v>2445</v>
      </c>
      <c r="AZ131" s="945" t="s">
        <v>53</v>
      </c>
      <c r="BA131" s="945" t="s">
        <v>53</v>
      </c>
      <c r="BB131" s="946" t="s">
        <v>53</v>
      </c>
      <c r="BC131" s="945" t="s">
        <v>53</v>
      </c>
    </row>
    <row r="132" spans="1:55">
      <c r="A132" s="933" t="s">
        <v>2253</v>
      </c>
      <c r="B132" s="867">
        <v>57776</v>
      </c>
      <c r="C132" s="839" t="s">
        <v>4248</v>
      </c>
      <c r="D132" s="853" t="s">
        <v>53</v>
      </c>
      <c r="E132" s="839" t="s">
        <v>53</v>
      </c>
      <c r="F132" s="853" t="s">
        <v>53</v>
      </c>
      <c r="G132" s="841" t="s">
        <v>53</v>
      </c>
      <c r="I132" s="934" t="s">
        <v>2253</v>
      </c>
      <c r="J132" s="909">
        <v>57447</v>
      </c>
      <c r="K132" s="910">
        <v>6519</v>
      </c>
      <c r="L132" s="911" t="s">
        <v>53</v>
      </c>
      <c r="M132" s="910" t="s">
        <v>53</v>
      </c>
      <c r="N132" s="1041" t="s">
        <v>53</v>
      </c>
      <c r="O132" s="1042" t="s">
        <v>53</v>
      </c>
      <c r="P132" s="1032"/>
      <c r="Q132" s="934" t="s">
        <v>2253</v>
      </c>
      <c r="R132" s="935">
        <v>64658</v>
      </c>
      <c r="S132" s="897">
        <v>2703</v>
      </c>
      <c r="T132" s="935" t="s">
        <v>53</v>
      </c>
      <c r="U132" s="897" t="s">
        <v>53</v>
      </c>
      <c r="V132" s="936" t="s">
        <v>53</v>
      </c>
      <c r="W132" s="937" t="s">
        <v>53</v>
      </c>
      <c r="Y132" s="938" t="s">
        <v>2253</v>
      </c>
      <c r="Z132" s="939">
        <v>62742</v>
      </c>
      <c r="AA132" s="899" t="s">
        <v>2446</v>
      </c>
      <c r="AB132" s="956" t="s">
        <v>53</v>
      </c>
      <c r="AC132" s="899" t="s">
        <v>53</v>
      </c>
      <c r="AD132" s="940" t="s">
        <v>53</v>
      </c>
      <c r="AE132" s="901" t="s">
        <v>53</v>
      </c>
      <c r="AG132" s="942" t="s">
        <v>2249</v>
      </c>
      <c r="AH132" s="902">
        <v>69608</v>
      </c>
      <c r="AI132" s="901" t="s">
        <v>2447</v>
      </c>
      <c r="AJ132" s="901" t="s">
        <v>53</v>
      </c>
      <c r="AK132" s="901" t="s">
        <v>53</v>
      </c>
      <c r="AL132" s="901" t="s">
        <v>53</v>
      </c>
      <c r="AM132" s="901" t="s">
        <v>53</v>
      </c>
      <c r="AO132" s="942" t="s">
        <v>2249</v>
      </c>
      <c r="AP132" s="902">
        <v>63418</v>
      </c>
      <c r="AQ132" s="901" t="s">
        <v>2448</v>
      </c>
      <c r="AR132" s="901" t="s">
        <v>53</v>
      </c>
      <c r="AS132" s="901" t="s">
        <v>53</v>
      </c>
      <c r="AT132" s="901" t="s">
        <v>53</v>
      </c>
      <c r="AU132" s="901" t="s">
        <v>53</v>
      </c>
      <c r="AW132" s="943" t="s">
        <v>2253</v>
      </c>
      <c r="AX132" s="944">
        <v>66878</v>
      </c>
      <c r="AY132" s="945" t="s">
        <v>2449</v>
      </c>
      <c r="AZ132" s="945" t="s">
        <v>53</v>
      </c>
      <c r="BA132" s="945" t="s">
        <v>53</v>
      </c>
      <c r="BB132" s="946" t="s">
        <v>53</v>
      </c>
      <c r="BC132" s="945" t="s">
        <v>53</v>
      </c>
    </row>
    <row r="133" spans="1:55">
      <c r="A133" s="933" t="s">
        <v>3165</v>
      </c>
      <c r="B133" s="867">
        <v>88569</v>
      </c>
      <c r="C133" s="839" t="s">
        <v>4249</v>
      </c>
      <c r="D133" s="853" t="s">
        <v>53</v>
      </c>
      <c r="E133" s="839" t="s">
        <v>53</v>
      </c>
      <c r="F133" s="853" t="s">
        <v>53</v>
      </c>
      <c r="G133" s="841" t="s">
        <v>53</v>
      </c>
      <c r="I133" s="934" t="s">
        <v>3165</v>
      </c>
      <c r="J133" s="909">
        <v>88457</v>
      </c>
      <c r="K133" s="910">
        <v>7994</v>
      </c>
      <c r="L133" s="911" t="s">
        <v>53</v>
      </c>
      <c r="M133" s="910" t="s">
        <v>53</v>
      </c>
      <c r="N133" s="1041" t="s">
        <v>53</v>
      </c>
      <c r="O133" s="1042" t="s">
        <v>53</v>
      </c>
      <c r="P133" s="1032"/>
      <c r="Q133" s="934" t="s">
        <v>3165</v>
      </c>
      <c r="R133" s="935">
        <v>97331</v>
      </c>
      <c r="S133" s="897">
        <v>2768</v>
      </c>
      <c r="T133" s="935" t="s">
        <v>53</v>
      </c>
      <c r="U133" s="897" t="s">
        <v>53</v>
      </c>
      <c r="V133" s="936" t="s">
        <v>53</v>
      </c>
      <c r="W133" s="937" t="s">
        <v>53</v>
      </c>
      <c r="Y133" s="938" t="s">
        <v>3165</v>
      </c>
      <c r="Z133" s="939">
        <v>98691</v>
      </c>
      <c r="AA133" s="899" t="s">
        <v>2450</v>
      </c>
      <c r="AB133" s="956" t="s">
        <v>53</v>
      </c>
      <c r="AC133" s="899" t="s">
        <v>53</v>
      </c>
      <c r="AD133" s="940" t="s">
        <v>53</v>
      </c>
      <c r="AE133" s="901" t="s">
        <v>53</v>
      </c>
      <c r="AG133" s="942" t="s">
        <v>2255</v>
      </c>
      <c r="AH133" s="902">
        <v>101449</v>
      </c>
      <c r="AI133" s="901" t="s">
        <v>2451</v>
      </c>
      <c r="AJ133" s="901" t="s">
        <v>53</v>
      </c>
      <c r="AK133" s="901" t="s">
        <v>53</v>
      </c>
      <c r="AL133" s="901" t="s">
        <v>53</v>
      </c>
      <c r="AM133" s="901" t="s">
        <v>53</v>
      </c>
      <c r="AO133" s="942" t="s">
        <v>2255</v>
      </c>
      <c r="AP133" s="902">
        <v>97190</v>
      </c>
      <c r="AQ133" s="901" t="s">
        <v>2452</v>
      </c>
      <c r="AR133" s="901" t="s">
        <v>53</v>
      </c>
      <c r="AS133" s="901" t="s">
        <v>53</v>
      </c>
      <c r="AT133" s="901" t="s">
        <v>53</v>
      </c>
      <c r="AU133" s="901" t="s">
        <v>53</v>
      </c>
      <c r="AW133" s="957" t="s">
        <v>2263</v>
      </c>
      <c r="AX133" s="944">
        <v>37784</v>
      </c>
      <c r="AY133" s="945" t="s">
        <v>2456</v>
      </c>
      <c r="AZ133" s="944">
        <v>11836</v>
      </c>
      <c r="BA133" s="945" t="s">
        <v>2457</v>
      </c>
      <c r="BB133" s="946">
        <v>0.313</v>
      </c>
      <c r="BC133" s="945" t="s">
        <v>650</v>
      </c>
    </row>
    <row r="134" spans="1:55">
      <c r="A134" s="933" t="s">
        <v>3167</v>
      </c>
      <c r="B134" s="867">
        <v>123079</v>
      </c>
      <c r="C134" s="839" t="s">
        <v>4250</v>
      </c>
      <c r="D134" s="853" t="s">
        <v>53</v>
      </c>
      <c r="E134" s="839" t="s">
        <v>53</v>
      </c>
      <c r="F134" s="853" t="s">
        <v>53</v>
      </c>
      <c r="G134" s="841" t="s">
        <v>53</v>
      </c>
      <c r="I134" s="934" t="s">
        <v>3167</v>
      </c>
      <c r="J134" s="909">
        <v>117334</v>
      </c>
      <c r="K134" s="910">
        <v>7118</v>
      </c>
      <c r="L134" s="911" t="s">
        <v>53</v>
      </c>
      <c r="M134" s="910" t="s">
        <v>53</v>
      </c>
      <c r="N134" s="1041" t="s">
        <v>53</v>
      </c>
      <c r="O134" s="1042" t="s">
        <v>53</v>
      </c>
      <c r="P134" s="1032"/>
      <c r="Q134" s="934" t="s">
        <v>3167</v>
      </c>
      <c r="R134" s="935">
        <v>127099</v>
      </c>
      <c r="S134" s="897">
        <v>2197</v>
      </c>
      <c r="T134" s="935" t="s">
        <v>53</v>
      </c>
      <c r="U134" s="897" t="s">
        <v>53</v>
      </c>
      <c r="V134" s="936" t="s">
        <v>53</v>
      </c>
      <c r="W134" s="937" t="s">
        <v>53</v>
      </c>
      <c r="Y134" s="938" t="s">
        <v>3167</v>
      </c>
      <c r="Z134" s="939">
        <v>129640</v>
      </c>
      <c r="AA134" s="899" t="s">
        <v>2453</v>
      </c>
      <c r="AB134" s="956" t="s">
        <v>53</v>
      </c>
      <c r="AC134" s="899" t="s">
        <v>53</v>
      </c>
      <c r="AD134" s="940" t="s">
        <v>53</v>
      </c>
      <c r="AE134" s="901" t="s">
        <v>53</v>
      </c>
      <c r="AG134" s="942" t="s">
        <v>2259</v>
      </c>
      <c r="AH134" s="902">
        <v>126535</v>
      </c>
      <c r="AI134" s="901" t="s">
        <v>2454</v>
      </c>
      <c r="AJ134" s="901" t="s">
        <v>53</v>
      </c>
      <c r="AK134" s="901" t="s">
        <v>53</v>
      </c>
      <c r="AL134" s="901" t="s">
        <v>53</v>
      </c>
      <c r="AM134" s="901" t="s">
        <v>53</v>
      </c>
      <c r="AO134" s="942" t="s">
        <v>2259</v>
      </c>
      <c r="AP134" s="902">
        <v>123336</v>
      </c>
      <c r="AQ134" s="901" t="s">
        <v>2455</v>
      </c>
      <c r="AR134" s="901" t="s">
        <v>53</v>
      </c>
      <c r="AS134" s="901" t="s">
        <v>53</v>
      </c>
      <c r="AT134" s="901" t="s">
        <v>53</v>
      </c>
      <c r="AU134" s="901" t="s">
        <v>53</v>
      </c>
      <c r="AW134" s="943" t="s">
        <v>26</v>
      </c>
      <c r="AX134" s="944">
        <v>18152</v>
      </c>
      <c r="AY134" s="945" t="s">
        <v>2461</v>
      </c>
      <c r="AZ134" s="944">
        <v>5741</v>
      </c>
      <c r="BA134" s="945" t="s">
        <v>1811</v>
      </c>
      <c r="BB134" s="946">
        <v>0.316</v>
      </c>
      <c r="BC134" s="945" t="s">
        <v>1181</v>
      </c>
    </row>
    <row r="135" spans="1:55">
      <c r="A135" s="1009" t="s">
        <v>3166</v>
      </c>
      <c r="B135" s="867">
        <v>146656</v>
      </c>
      <c r="C135" s="839" t="s">
        <v>4251</v>
      </c>
      <c r="D135" s="853" t="s">
        <v>53</v>
      </c>
      <c r="E135" s="839" t="s">
        <v>53</v>
      </c>
      <c r="F135" s="853" t="s">
        <v>53</v>
      </c>
      <c r="G135" s="841" t="s">
        <v>53</v>
      </c>
      <c r="I135" s="1010" t="s">
        <v>3166</v>
      </c>
      <c r="J135" s="909">
        <v>142507</v>
      </c>
      <c r="K135" s="910">
        <v>6235</v>
      </c>
      <c r="L135" s="911" t="s">
        <v>53</v>
      </c>
      <c r="M135" s="910" t="s">
        <v>53</v>
      </c>
      <c r="N135" s="1041" t="s">
        <v>53</v>
      </c>
      <c r="O135" s="1042" t="s">
        <v>53</v>
      </c>
      <c r="P135" s="1032"/>
      <c r="Q135" s="1010" t="s">
        <v>3166</v>
      </c>
      <c r="R135" s="935">
        <v>147892</v>
      </c>
      <c r="S135" s="897">
        <v>2217</v>
      </c>
      <c r="T135" s="935" t="s">
        <v>53</v>
      </c>
      <c r="U135" s="897" t="s">
        <v>53</v>
      </c>
      <c r="V135" s="936" t="s">
        <v>53</v>
      </c>
      <c r="W135" s="937" t="s">
        <v>53</v>
      </c>
      <c r="Y135" s="1011" t="s">
        <v>3166</v>
      </c>
      <c r="Z135" s="939">
        <v>152919</v>
      </c>
      <c r="AA135" s="899" t="s">
        <v>2458</v>
      </c>
      <c r="AB135" s="956" t="s">
        <v>53</v>
      </c>
      <c r="AC135" s="899" t="s">
        <v>53</v>
      </c>
      <c r="AD135" s="940" t="s">
        <v>53</v>
      </c>
      <c r="AE135" s="901" t="s">
        <v>53</v>
      </c>
      <c r="AG135" s="942" t="s">
        <v>2265</v>
      </c>
      <c r="AH135" s="902">
        <v>148129</v>
      </c>
      <c r="AI135" s="901" t="s">
        <v>2459</v>
      </c>
      <c r="AJ135" s="901" t="s">
        <v>53</v>
      </c>
      <c r="AK135" s="901" t="s">
        <v>53</v>
      </c>
      <c r="AL135" s="901" t="s">
        <v>53</v>
      </c>
      <c r="AM135" s="901" t="s">
        <v>53</v>
      </c>
      <c r="AO135" s="1017" t="s">
        <v>2265</v>
      </c>
      <c r="AP135" s="1018">
        <v>145887</v>
      </c>
      <c r="AQ135" s="983" t="s">
        <v>2460</v>
      </c>
      <c r="AR135" s="983" t="s">
        <v>53</v>
      </c>
      <c r="AS135" s="983" t="s">
        <v>53</v>
      </c>
      <c r="AT135" s="983" t="s">
        <v>53</v>
      </c>
      <c r="AU135" s="983" t="s">
        <v>53</v>
      </c>
      <c r="AW135" s="943" t="s">
        <v>27</v>
      </c>
      <c r="AX135" s="944">
        <v>19632</v>
      </c>
      <c r="AY135" s="945" t="s">
        <v>559</v>
      </c>
      <c r="AZ135" s="944">
        <v>6095</v>
      </c>
      <c r="BA135" s="945" t="s">
        <v>273</v>
      </c>
      <c r="BB135" s="946">
        <v>0.31</v>
      </c>
      <c r="BC135" s="945" t="s">
        <v>117</v>
      </c>
    </row>
    <row r="136" spans="1:55">
      <c r="A136" s="1019"/>
      <c r="B136" s="909"/>
      <c r="C136" s="910"/>
      <c r="D136" s="847"/>
      <c r="E136" s="910"/>
      <c r="F136" s="845"/>
      <c r="G136" s="1042"/>
      <c r="I136" s="1020"/>
      <c r="J136" s="909"/>
      <c r="K136" s="910"/>
      <c r="L136" s="847"/>
      <c r="M136" s="910"/>
      <c r="N136" s="845"/>
      <c r="O136" s="1042"/>
      <c r="P136" s="1032"/>
      <c r="Q136" s="1020"/>
      <c r="R136" s="896"/>
      <c r="S136" s="897"/>
      <c r="T136" s="896"/>
      <c r="U136" s="897"/>
      <c r="V136" s="855"/>
      <c r="W136" s="937"/>
      <c r="Y136" s="1021"/>
      <c r="Z136" s="1058"/>
      <c r="AA136" s="1059"/>
      <c r="AB136" s="1058"/>
      <c r="AC136" s="1059"/>
      <c r="AD136" s="1058"/>
      <c r="AE136" s="1060"/>
      <c r="AG136" s="1021"/>
      <c r="AH136" s="1058"/>
      <c r="AI136" s="1059"/>
      <c r="AJ136" s="1058"/>
      <c r="AK136" s="1059"/>
      <c r="AL136" s="1058"/>
      <c r="AM136" s="1060"/>
      <c r="AO136" s="1025"/>
      <c r="AP136" s="1026"/>
      <c r="AQ136" s="1027"/>
      <c r="AR136" s="1027"/>
      <c r="AS136" s="1027"/>
      <c r="AT136" s="1027"/>
      <c r="AU136" s="1027"/>
      <c r="AW136" s="1061"/>
      <c r="AX136" s="1061"/>
      <c r="AY136" s="1061"/>
      <c r="AZ136" s="1061"/>
      <c r="BA136" s="1061"/>
      <c r="BB136" s="1061"/>
      <c r="BC136" s="1061"/>
    </row>
    <row r="137" spans="1:55">
      <c r="A137" s="953" t="s">
        <v>2273</v>
      </c>
      <c r="B137" s="958">
        <v>8085</v>
      </c>
      <c r="C137" s="959" t="s">
        <v>4252</v>
      </c>
      <c r="D137" s="853" t="s">
        <v>53</v>
      </c>
      <c r="E137" s="959" t="s">
        <v>53</v>
      </c>
      <c r="F137" s="853" t="s">
        <v>53</v>
      </c>
      <c r="G137" s="979" t="s">
        <v>53</v>
      </c>
      <c r="I137" s="895" t="s">
        <v>2273</v>
      </c>
      <c r="J137" s="909">
        <v>6226</v>
      </c>
      <c r="K137" s="910">
        <v>855</v>
      </c>
      <c r="L137" s="847" t="s">
        <v>53</v>
      </c>
      <c r="M137" s="910" t="s">
        <v>53</v>
      </c>
      <c r="N137" s="845" t="s">
        <v>53</v>
      </c>
      <c r="O137" s="1042" t="s">
        <v>53</v>
      </c>
      <c r="P137" s="1032"/>
      <c r="Q137" s="895" t="s">
        <v>2273</v>
      </c>
      <c r="R137" s="896">
        <v>7482</v>
      </c>
      <c r="S137" s="897">
        <v>313</v>
      </c>
      <c r="T137" s="896" t="s">
        <v>53</v>
      </c>
      <c r="U137" s="897" t="s">
        <v>53</v>
      </c>
      <c r="V137" s="855" t="s">
        <v>53</v>
      </c>
      <c r="W137" s="937" t="s">
        <v>53</v>
      </c>
      <c r="Y137" s="955" t="s">
        <v>2273</v>
      </c>
      <c r="Z137" s="939">
        <v>7702</v>
      </c>
      <c r="AA137" s="899" t="s">
        <v>1105</v>
      </c>
      <c r="AB137" s="956" t="s">
        <v>53</v>
      </c>
      <c r="AC137" s="899" t="s">
        <v>53</v>
      </c>
      <c r="AD137" s="940" t="s">
        <v>53</v>
      </c>
      <c r="AE137" s="901" t="s">
        <v>53</v>
      </c>
      <c r="AG137" s="1043" t="s">
        <v>2273</v>
      </c>
      <c r="AH137" s="902">
        <v>7199</v>
      </c>
      <c r="AI137" s="901" t="s">
        <v>1238</v>
      </c>
      <c r="AJ137" s="901" t="s">
        <v>53</v>
      </c>
      <c r="AK137" s="901" t="s">
        <v>53</v>
      </c>
      <c r="AL137" s="901" t="s">
        <v>53</v>
      </c>
      <c r="AM137" s="901" t="s">
        <v>53</v>
      </c>
      <c r="AO137" s="1043" t="s">
        <v>2273</v>
      </c>
      <c r="AP137" s="902">
        <v>7100</v>
      </c>
      <c r="AQ137" s="901" t="s">
        <v>2462</v>
      </c>
      <c r="AR137" s="901" t="s">
        <v>53</v>
      </c>
      <c r="AS137" s="901" t="s">
        <v>53</v>
      </c>
      <c r="AT137" s="901" t="s">
        <v>53</v>
      </c>
      <c r="AU137" s="901" t="s">
        <v>53</v>
      </c>
      <c r="AW137" s="957" t="s">
        <v>2273</v>
      </c>
      <c r="AX137" s="944">
        <v>7958</v>
      </c>
      <c r="AY137" s="945" t="s">
        <v>323</v>
      </c>
      <c r="AZ137" s="945" t="s">
        <v>53</v>
      </c>
      <c r="BA137" s="945" t="s">
        <v>53</v>
      </c>
      <c r="BB137" s="946" t="s">
        <v>53</v>
      </c>
      <c r="BC137" s="945" t="s">
        <v>53</v>
      </c>
    </row>
    <row r="138" spans="1:55">
      <c r="A138" s="953"/>
      <c r="B138" s="958"/>
      <c r="C138" s="959"/>
      <c r="D138" s="838"/>
      <c r="E138" s="959"/>
      <c r="F138" s="840"/>
      <c r="G138" s="841"/>
      <c r="I138" s="895"/>
      <c r="J138" s="843"/>
      <c r="K138" s="910"/>
      <c r="L138" s="847"/>
      <c r="M138" s="910"/>
      <c r="N138" s="845"/>
      <c r="O138" s="848"/>
      <c r="P138" s="1032"/>
      <c r="Q138" s="895"/>
      <c r="R138" s="896"/>
      <c r="S138" s="897"/>
      <c r="T138" s="896"/>
      <c r="U138" s="897"/>
      <c r="V138" s="855"/>
      <c r="W138" s="857"/>
      <c r="Y138" s="1062"/>
      <c r="Z138" s="1063"/>
      <c r="AA138" s="1064"/>
      <c r="AB138" s="1063"/>
      <c r="AC138" s="1064"/>
      <c r="AD138" s="1065"/>
      <c r="AE138" s="1066"/>
      <c r="AG138" s="1067"/>
      <c r="AH138" s="901" t="s">
        <v>150</v>
      </c>
      <c r="AI138" s="901" t="s">
        <v>150</v>
      </c>
      <c r="AJ138" s="901" t="s">
        <v>150</v>
      </c>
      <c r="AK138" s="901" t="s">
        <v>150</v>
      </c>
      <c r="AL138" s="901" t="s">
        <v>150</v>
      </c>
      <c r="AM138" s="901" t="s">
        <v>150</v>
      </c>
      <c r="AO138" s="1043"/>
      <c r="AP138" s="901" t="s">
        <v>150</v>
      </c>
      <c r="AQ138" s="901" t="s">
        <v>150</v>
      </c>
      <c r="AR138" s="901" t="s">
        <v>150</v>
      </c>
      <c r="AS138" s="901" t="s">
        <v>150</v>
      </c>
      <c r="AT138" s="901" t="s">
        <v>150</v>
      </c>
      <c r="AU138" s="901" t="s">
        <v>150</v>
      </c>
      <c r="AW138" s="957"/>
      <c r="AX138" s="945"/>
      <c r="AY138" s="945"/>
      <c r="AZ138" s="945"/>
      <c r="BA138" s="945"/>
      <c r="BB138" s="946"/>
      <c r="BC138" s="945"/>
    </row>
    <row r="139" spans="1:55">
      <c r="A139" s="953" t="s">
        <v>2206</v>
      </c>
      <c r="B139" s="958">
        <v>12623</v>
      </c>
      <c r="C139" s="959" t="s">
        <v>4253</v>
      </c>
      <c r="D139" s="838">
        <v>584</v>
      </c>
      <c r="E139" s="959" t="s">
        <v>3917</v>
      </c>
      <c r="F139" s="840">
        <v>4.5999999999999999E-2</v>
      </c>
      <c r="G139" s="979" t="s">
        <v>3486</v>
      </c>
      <c r="I139" s="895" t="s">
        <v>2206</v>
      </c>
      <c r="J139" s="909">
        <v>13607</v>
      </c>
      <c r="K139" s="910">
        <v>2698</v>
      </c>
      <c r="L139" s="847">
        <v>313</v>
      </c>
      <c r="M139" s="910">
        <v>256</v>
      </c>
      <c r="N139" s="845">
        <v>2.2999999999999998</v>
      </c>
      <c r="O139" s="1042">
        <v>1.9</v>
      </c>
      <c r="P139" s="1032"/>
      <c r="Q139" s="895" t="s">
        <v>2206</v>
      </c>
      <c r="R139" s="896">
        <v>13271</v>
      </c>
      <c r="S139" s="897">
        <v>892</v>
      </c>
      <c r="T139" s="896">
        <v>398</v>
      </c>
      <c r="U139" s="897">
        <v>171</v>
      </c>
      <c r="V139" s="855">
        <v>3</v>
      </c>
      <c r="W139" s="937">
        <v>1.3</v>
      </c>
      <c r="Y139" s="1062" t="s">
        <v>2206</v>
      </c>
      <c r="Z139" s="1068">
        <v>13057</v>
      </c>
      <c r="AA139" s="1064" t="s">
        <v>2463</v>
      </c>
      <c r="AB139" s="1063">
        <v>362</v>
      </c>
      <c r="AC139" s="1064" t="s">
        <v>781</v>
      </c>
      <c r="AD139" s="1065">
        <v>2.8000000000000001E-2</v>
      </c>
      <c r="AE139" s="1066" t="s">
        <v>143</v>
      </c>
      <c r="AG139" s="1043" t="s">
        <v>2206</v>
      </c>
      <c r="AH139" s="1069">
        <v>12102</v>
      </c>
      <c r="AI139" s="1066" t="s">
        <v>1451</v>
      </c>
      <c r="AJ139" s="1066">
        <v>198</v>
      </c>
      <c r="AK139" s="1066" t="s">
        <v>1197</v>
      </c>
      <c r="AL139" s="1070">
        <v>1.6E-2</v>
      </c>
      <c r="AM139" s="1066" t="s">
        <v>149</v>
      </c>
      <c r="AO139" s="1043" t="s">
        <v>2206</v>
      </c>
      <c r="AP139" s="1069">
        <v>13187</v>
      </c>
      <c r="AQ139" s="1066" t="s">
        <v>2464</v>
      </c>
      <c r="AR139" s="1066">
        <v>302</v>
      </c>
      <c r="AS139" s="1066" t="s">
        <v>1722</v>
      </c>
      <c r="AT139" s="1071">
        <v>2.3E-2</v>
      </c>
      <c r="AU139" s="1066" t="s">
        <v>492</v>
      </c>
      <c r="AW139" s="957" t="s">
        <v>2206</v>
      </c>
      <c r="AX139" s="944">
        <v>12983</v>
      </c>
      <c r="AY139" s="945" t="s">
        <v>2465</v>
      </c>
      <c r="AZ139" s="945">
        <v>214</v>
      </c>
      <c r="BA139" s="945" t="s">
        <v>2466</v>
      </c>
      <c r="BB139" s="946">
        <v>1.6E-2</v>
      </c>
      <c r="BC139" s="945" t="s">
        <v>105</v>
      </c>
    </row>
    <row r="140" spans="1:55" ht="26">
      <c r="A140" s="953" t="s">
        <v>2282</v>
      </c>
      <c r="B140" s="958">
        <v>9658</v>
      </c>
      <c r="C140" s="959" t="s">
        <v>3736</v>
      </c>
      <c r="D140" s="838">
        <v>4241</v>
      </c>
      <c r="E140" s="959" t="s">
        <v>4254</v>
      </c>
      <c r="F140" s="840">
        <v>0.439</v>
      </c>
      <c r="G140" s="979" t="s">
        <v>3921</v>
      </c>
      <c r="I140" s="895" t="s">
        <v>2282</v>
      </c>
      <c r="J140" s="909">
        <v>9189</v>
      </c>
      <c r="K140" s="910">
        <v>1658</v>
      </c>
      <c r="L140" s="847">
        <v>2011</v>
      </c>
      <c r="M140" s="910">
        <v>784</v>
      </c>
      <c r="N140" s="845">
        <v>21.9</v>
      </c>
      <c r="O140" s="1042">
        <v>7.4</v>
      </c>
      <c r="P140" s="1032"/>
      <c r="Q140" s="895" t="s">
        <v>2282</v>
      </c>
      <c r="R140" s="896">
        <v>9168</v>
      </c>
      <c r="S140" s="897">
        <v>833</v>
      </c>
      <c r="T140" s="896">
        <v>4036</v>
      </c>
      <c r="U140" s="897">
        <v>512</v>
      </c>
      <c r="V140" s="855">
        <v>44</v>
      </c>
      <c r="W140" s="937">
        <v>3.8</v>
      </c>
      <c r="Y140" s="1062" t="s">
        <v>2282</v>
      </c>
      <c r="Z140" s="1068">
        <v>7646</v>
      </c>
      <c r="AA140" s="1064" t="s">
        <v>338</v>
      </c>
      <c r="AB140" s="1068">
        <v>3011</v>
      </c>
      <c r="AC140" s="1064" t="s">
        <v>2467</v>
      </c>
      <c r="AD140" s="1065">
        <v>0.39400000000000002</v>
      </c>
      <c r="AE140" s="1066" t="s">
        <v>1042</v>
      </c>
      <c r="AG140" s="1043" t="s">
        <v>2282</v>
      </c>
      <c r="AH140" s="1069">
        <v>9787</v>
      </c>
      <c r="AI140" s="1066" t="s">
        <v>1424</v>
      </c>
      <c r="AJ140" s="1069">
        <v>4855</v>
      </c>
      <c r="AK140" s="1066" t="s">
        <v>2468</v>
      </c>
      <c r="AL140" s="1070">
        <v>0.496</v>
      </c>
      <c r="AM140" s="1066" t="s">
        <v>1170</v>
      </c>
      <c r="AO140" s="1043" t="s">
        <v>2282</v>
      </c>
      <c r="AP140" s="1069">
        <v>10475</v>
      </c>
      <c r="AQ140" s="1066" t="s">
        <v>2161</v>
      </c>
      <c r="AR140" s="1069">
        <v>4867</v>
      </c>
      <c r="AS140" s="1066" t="s">
        <v>2469</v>
      </c>
      <c r="AT140" s="1071">
        <v>0.46500000000000002</v>
      </c>
      <c r="AU140" s="1066" t="s">
        <v>1545</v>
      </c>
      <c r="AW140" s="957" t="s">
        <v>2282</v>
      </c>
      <c r="AX140" s="944">
        <v>8213</v>
      </c>
      <c r="AY140" s="945" t="s">
        <v>179</v>
      </c>
      <c r="AZ140" s="944">
        <v>3454</v>
      </c>
      <c r="BA140" s="945" t="s">
        <v>775</v>
      </c>
      <c r="BB140" s="946">
        <v>0.42099999999999999</v>
      </c>
      <c r="BC140" s="945" t="s">
        <v>679</v>
      </c>
    </row>
    <row r="141" spans="1:55" ht="14.25" customHeight="1">
      <c r="A141" s="953" t="s">
        <v>2221</v>
      </c>
      <c r="B141" s="958">
        <v>16118</v>
      </c>
      <c r="C141" s="959" t="s">
        <v>3995</v>
      </c>
      <c r="D141" s="838">
        <v>6549</v>
      </c>
      <c r="E141" s="959" t="s">
        <v>4255</v>
      </c>
      <c r="F141" s="840">
        <v>0.40600000000000003</v>
      </c>
      <c r="G141" s="979" t="s">
        <v>3737</v>
      </c>
      <c r="I141" s="895" t="s">
        <v>2221</v>
      </c>
      <c r="J141" s="909">
        <v>15438</v>
      </c>
      <c r="K141" s="910">
        <v>2658</v>
      </c>
      <c r="L141" s="847">
        <v>5796</v>
      </c>
      <c r="M141" s="910">
        <v>1296</v>
      </c>
      <c r="N141" s="845">
        <v>37.5</v>
      </c>
      <c r="O141" s="1042">
        <v>7</v>
      </c>
      <c r="P141" s="1032"/>
      <c r="Q141" s="895" t="s">
        <v>2221</v>
      </c>
      <c r="R141" s="896">
        <v>15992</v>
      </c>
      <c r="S141" s="897">
        <v>1129</v>
      </c>
      <c r="T141" s="896">
        <v>7724</v>
      </c>
      <c r="U141" s="897">
        <v>816</v>
      </c>
      <c r="V141" s="855">
        <v>48.3</v>
      </c>
      <c r="W141" s="937">
        <v>3.4</v>
      </c>
      <c r="Y141" s="1062" t="s">
        <v>2221</v>
      </c>
      <c r="Z141" s="1072">
        <v>15465</v>
      </c>
      <c r="AA141" s="1064" t="s">
        <v>2470</v>
      </c>
      <c r="AB141" s="1072">
        <v>8059</v>
      </c>
      <c r="AC141" s="1064" t="s">
        <v>1860</v>
      </c>
      <c r="AD141" s="1073">
        <v>0.52100000000000002</v>
      </c>
      <c r="AE141" s="1066" t="s">
        <v>604</v>
      </c>
      <c r="AG141" s="1043" t="s">
        <v>2221</v>
      </c>
      <c r="AH141" s="1069">
        <v>14862</v>
      </c>
      <c r="AI141" s="1066" t="s">
        <v>680</v>
      </c>
      <c r="AJ141" s="1069">
        <v>7557</v>
      </c>
      <c r="AK141" s="1066" t="s">
        <v>2471</v>
      </c>
      <c r="AL141" s="1070">
        <v>0.50800000000000001</v>
      </c>
      <c r="AM141" s="1066" t="s">
        <v>1181</v>
      </c>
      <c r="AO141" s="1043" t="s">
        <v>2221</v>
      </c>
      <c r="AP141" s="1069">
        <v>16738</v>
      </c>
      <c r="AQ141" s="1066" t="s">
        <v>2472</v>
      </c>
      <c r="AR141" s="1069">
        <v>7148</v>
      </c>
      <c r="AS141" s="1066" t="s">
        <v>899</v>
      </c>
      <c r="AT141" s="1071">
        <v>0.42699999999999999</v>
      </c>
      <c r="AU141" s="1066" t="s">
        <v>1029</v>
      </c>
      <c r="AW141" s="957" t="s">
        <v>2221</v>
      </c>
      <c r="AX141" s="944">
        <v>16588</v>
      </c>
      <c r="AY141" s="945" t="s">
        <v>2427</v>
      </c>
      <c r="AZ141" s="944">
        <v>8168</v>
      </c>
      <c r="BA141" s="945" t="s">
        <v>2009</v>
      </c>
      <c r="BB141" s="946">
        <v>0.49199999999999999</v>
      </c>
      <c r="BC141" s="945" t="s">
        <v>1417</v>
      </c>
    </row>
    <row r="142" spans="1:55" ht="14.25" customHeight="1">
      <c r="A142" s="1738" t="s">
        <v>2296</v>
      </c>
      <c r="B142" s="1738"/>
      <c r="C142" s="1738"/>
      <c r="D142" s="1738"/>
      <c r="E142" s="1738"/>
      <c r="F142" s="1738"/>
      <c r="G142" s="1738"/>
      <c r="I142" s="1739" t="s">
        <v>2296</v>
      </c>
      <c r="J142" s="1739"/>
      <c r="K142" s="1739"/>
      <c r="L142" s="1739"/>
      <c r="M142" s="1739"/>
      <c r="N142" s="1739"/>
      <c r="O142" s="1739"/>
      <c r="Q142" s="1739" t="s">
        <v>2296</v>
      </c>
      <c r="R142" s="1739"/>
      <c r="S142" s="1739"/>
      <c r="T142" s="1739"/>
      <c r="U142" s="1739"/>
      <c r="V142" s="1739"/>
      <c r="W142" s="1739"/>
      <c r="Y142" s="1739" t="s">
        <v>2296</v>
      </c>
      <c r="Z142" s="1739"/>
      <c r="AA142" s="1739"/>
      <c r="AB142" s="1739"/>
      <c r="AC142" s="1739"/>
      <c r="AD142" s="1739"/>
      <c r="AE142" s="1739"/>
      <c r="AG142" s="1739" t="s">
        <v>2296</v>
      </c>
      <c r="AH142" s="1739"/>
      <c r="AI142" s="1739"/>
      <c r="AJ142" s="1739"/>
      <c r="AK142" s="1739"/>
      <c r="AL142" s="1739"/>
      <c r="AM142" s="1739"/>
    </row>
    <row r="144" spans="1:55" ht="14.25" customHeight="1">
      <c r="A144" s="1642" t="s">
        <v>4186</v>
      </c>
      <c r="B144" s="1642"/>
      <c r="C144" s="1642"/>
      <c r="D144" s="1642"/>
      <c r="E144" s="1642"/>
      <c r="F144" s="1642"/>
      <c r="G144" s="1642"/>
      <c r="I144" s="1642" t="s">
        <v>3396</v>
      </c>
      <c r="J144" s="1642"/>
      <c r="K144" s="1642"/>
      <c r="L144" s="1642"/>
      <c r="M144" s="1642"/>
      <c r="N144" s="1642"/>
      <c r="O144" s="1642"/>
      <c r="Q144" s="1642" t="s">
        <v>3390</v>
      </c>
      <c r="R144" s="1642"/>
      <c r="S144" s="1642"/>
      <c r="T144" s="1642"/>
      <c r="U144" s="1642"/>
      <c r="V144" s="1642"/>
      <c r="W144" s="1642"/>
      <c r="Y144" s="1642" t="s">
        <v>2297</v>
      </c>
      <c r="Z144" s="1642"/>
      <c r="AA144" s="1642"/>
      <c r="AB144" s="1642"/>
      <c r="AC144" s="1642"/>
      <c r="AD144" s="1642"/>
      <c r="AE144" s="1642"/>
      <c r="AG144" s="1642" t="s">
        <v>2298</v>
      </c>
      <c r="AH144" s="1642"/>
      <c r="AI144" s="1642"/>
      <c r="AJ144" s="1642"/>
      <c r="AK144" s="1642"/>
      <c r="AL144" s="1642"/>
      <c r="AM144" s="1642"/>
      <c r="AO144" s="1642" t="s">
        <v>2299</v>
      </c>
      <c r="AP144" s="1642"/>
      <c r="AQ144" s="1642"/>
      <c r="AR144" s="1642"/>
      <c r="AS144" s="1642"/>
      <c r="AT144" s="1642"/>
      <c r="AU144" s="1642"/>
      <c r="AW144" s="1642" t="s">
        <v>2300</v>
      </c>
      <c r="AX144" s="1642"/>
      <c r="AY144" s="1642"/>
      <c r="AZ144" s="1642"/>
      <c r="BA144" s="1642"/>
      <c r="BB144" s="1642"/>
      <c r="BC144" s="1642"/>
    </row>
    <row r="147" spans="1:55" s="15" customFormat="1" ht="18" customHeight="1">
      <c r="A147" s="1645" t="s">
        <v>1977</v>
      </c>
      <c r="B147" s="1648" t="s">
        <v>401</v>
      </c>
      <c r="C147" s="1649"/>
      <c r="D147" s="1649"/>
      <c r="E147" s="1649"/>
      <c r="F147" s="1649"/>
      <c r="G147" s="1650"/>
      <c r="I147" s="1678" t="s">
        <v>1977</v>
      </c>
      <c r="J147" s="1648" t="s">
        <v>401</v>
      </c>
      <c r="K147" s="1649"/>
      <c r="L147" s="1649"/>
      <c r="M147" s="1649"/>
      <c r="N147" s="1649"/>
      <c r="O147" s="1650"/>
      <c r="Q147" s="1669" t="s">
        <v>1977</v>
      </c>
      <c r="R147" s="1648" t="s">
        <v>401</v>
      </c>
      <c r="S147" s="1649"/>
      <c r="T147" s="1649"/>
      <c r="U147" s="1649"/>
      <c r="V147" s="1649"/>
      <c r="W147" s="1650"/>
      <c r="Y147" s="1681" t="s">
        <v>1977</v>
      </c>
      <c r="Z147" s="1692" t="s">
        <v>401</v>
      </c>
      <c r="AA147" s="1693"/>
      <c r="AB147" s="1693"/>
      <c r="AC147" s="1693"/>
      <c r="AD147" s="1693"/>
      <c r="AE147" s="1694"/>
      <c r="AG147" s="1741" t="s">
        <v>1977</v>
      </c>
      <c r="AH147" s="1693" t="s">
        <v>401</v>
      </c>
      <c r="AI147" s="1693"/>
      <c r="AJ147" s="1693"/>
      <c r="AK147" s="1693"/>
      <c r="AL147" s="1693"/>
      <c r="AM147" s="1694"/>
      <c r="AO147" s="1741" t="s">
        <v>1977</v>
      </c>
      <c r="AP147" s="1693" t="s">
        <v>401</v>
      </c>
      <c r="AQ147" s="1693"/>
      <c r="AR147" s="1693"/>
      <c r="AS147" s="1693"/>
      <c r="AT147" s="1693"/>
      <c r="AU147" s="1694"/>
      <c r="AW147" s="1672" t="s">
        <v>1977</v>
      </c>
      <c r="AX147" s="1649" t="s">
        <v>401</v>
      </c>
      <c r="AY147" s="1649"/>
      <c r="AZ147" s="1649"/>
      <c r="BA147" s="1649"/>
      <c r="BB147" s="1649"/>
      <c r="BC147" s="1650"/>
    </row>
    <row r="148" spans="1:55" s="15" customFormat="1" ht="30.75" customHeight="1">
      <c r="A148" s="1646"/>
      <c r="B148" s="1740" t="s">
        <v>14</v>
      </c>
      <c r="C148" s="1657"/>
      <c r="D148" s="1740" t="s">
        <v>3186</v>
      </c>
      <c r="E148" s="1657"/>
      <c r="F148" s="1740" t="s">
        <v>3187</v>
      </c>
      <c r="G148" s="1676"/>
      <c r="I148" s="1679"/>
      <c r="J148" s="1651" t="s">
        <v>14</v>
      </c>
      <c r="K148" s="1653"/>
      <c r="L148" s="1651" t="s">
        <v>3186</v>
      </c>
      <c r="M148" s="1653"/>
      <c r="N148" s="1651" t="s">
        <v>3187</v>
      </c>
      <c r="O148" s="1654"/>
      <c r="Q148" s="1670"/>
      <c r="R148" s="1651" t="s">
        <v>14</v>
      </c>
      <c r="S148" s="1653"/>
      <c r="T148" s="1651" t="s">
        <v>3186</v>
      </c>
      <c r="U148" s="1653"/>
      <c r="V148" s="1651" t="s">
        <v>3187</v>
      </c>
      <c r="W148" s="1654"/>
      <c r="Y148" s="1682"/>
      <c r="Z148" s="1689" t="s">
        <v>14</v>
      </c>
      <c r="AA148" s="1691"/>
      <c r="AB148" s="1689" t="s">
        <v>3186</v>
      </c>
      <c r="AC148" s="1691"/>
      <c r="AD148" s="1689" t="s">
        <v>3187</v>
      </c>
      <c r="AE148" s="1695"/>
      <c r="AG148" s="1742"/>
      <c r="AH148" s="1690" t="s">
        <v>14</v>
      </c>
      <c r="AI148" s="1690"/>
      <c r="AJ148" s="1690" t="s">
        <v>1978</v>
      </c>
      <c r="AK148" s="1690"/>
      <c r="AL148" s="1690" t="s">
        <v>451</v>
      </c>
      <c r="AM148" s="1695"/>
      <c r="AO148" s="1742"/>
      <c r="AP148" s="1690" t="s">
        <v>14</v>
      </c>
      <c r="AQ148" s="1690"/>
      <c r="AR148" s="1690" t="s">
        <v>1978</v>
      </c>
      <c r="AS148" s="1690"/>
      <c r="AT148" s="1690" t="s">
        <v>451</v>
      </c>
      <c r="AU148" s="1695"/>
      <c r="AW148" s="1763"/>
      <c r="AX148" s="1652" t="s">
        <v>14</v>
      </c>
      <c r="AY148" s="1652"/>
      <c r="AZ148" s="1652" t="s">
        <v>1978</v>
      </c>
      <c r="BA148" s="1652"/>
      <c r="BB148" s="1652" t="s">
        <v>451</v>
      </c>
      <c r="BC148" s="1654"/>
    </row>
    <row r="149" spans="1:55" s="44" customFormat="1" ht="25" customHeight="1">
      <c r="A149" s="1647"/>
      <c r="B149" s="45" t="s">
        <v>86</v>
      </c>
      <c r="C149" s="47" t="s">
        <v>87</v>
      </c>
      <c r="D149" s="45" t="s">
        <v>86</v>
      </c>
      <c r="E149" s="47" t="s">
        <v>87</v>
      </c>
      <c r="F149" s="45" t="s">
        <v>86</v>
      </c>
      <c r="G149" s="48" t="s">
        <v>87</v>
      </c>
      <c r="I149" s="1680"/>
      <c r="J149" s="45" t="s">
        <v>86</v>
      </c>
      <c r="K149" s="47" t="s">
        <v>87</v>
      </c>
      <c r="L149" s="45" t="s">
        <v>86</v>
      </c>
      <c r="M149" s="47" t="s">
        <v>87</v>
      </c>
      <c r="N149" s="45" t="s">
        <v>86</v>
      </c>
      <c r="O149" s="48" t="s">
        <v>87</v>
      </c>
      <c r="Q149" s="1671"/>
      <c r="R149" s="45" t="s">
        <v>86</v>
      </c>
      <c r="S149" s="47" t="s">
        <v>87</v>
      </c>
      <c r="T149" s="45" t="s">
        <v>86</v>
      </c>
      <c r="U149" s="47" t="s">
        <v>87</v>
      </c>
      <c r="V149" s="45" t="s">
        <v>86</v>
      </c>
      <c r="W149" s="48" t="s">
        <v>87</v>
      </c>
      <c r="Y149" s="1683"/>
      <c r="Z149" s="130" t="s">
        <v>86</v>
      </c>
      <c r="AA149" s="132" t="s">
        <v>87</v>
      </c>
      <c r="AB149" s="130" t="s">
        <v>86</v>
      </c>
      <c r="AC149" s="132" t="s">
        <v>87</v>
      </c>
      <c r="AD149" s="130" t="s">
        <v>86</v>
      </c>
      <c r="AE149" s="133" t="s">
        <v>87</v>
      </c>
      <c r="AG149" s="1743"/>
      <c r="AH149" s="131" t="s">
        <v>86</v>
      </c>
      <c r="AI149" s="131" t="s">
        <v>87</v>
      </c>
      <c r="AJ149" s="131" t="s">
        <v>86</v>
      </c>
      <c r="AK149" s="131" t="s">
        <v>87</v>
      </c>
      <c r="AL149" s="202" t="s">
        <v>86</v>
      </c>
      <c r="AM149" s="133" t="s">
        <v>87</v>
      </c>
      <c r="AO149" s="1743"/>
      <c r="AP149" s="131" t="s">
        <v>86</v>
      </c>
      <c r="AQ149" s="131" t="s">
        <v>87</v>
      </c>
      <c r="AR149" s="131" t="s">
        <v>86</v>
      </c>
      <c r="AS149" s="131" t="s">
        <v>87</v>
      </c>
      <c r="AT149" s="202" t="s">
        <v>86</v>
      </c>
      <c r="AU149" s="133" t="s">
        <v>87</v>
      </c>
      <c r="AW149" s="1764"/>
      <c r="AX149" s="46" t="s">
        <v>86</v>
      </c>
      <c r="AY149" s="46" t="s">
        <v>87</v>
      </c>
      <c r="AZ149" s="46" t="s">
        <v>86</v>
      </c>
      <c r="BA149" s="46" t="s">
        <v>87</v>
      </c>
      <c r="BB149" s="203" t="s">
        <v>86</v>
      </c>
      <c r="BC149" s="48" t="s">
        <v>87</v>
      </c>
    </row>
    <row r="150" spans="1:55">
      <c r="A150" s="1074" t="s">
        <v>1979</v>
      </c>
      <c r="B150" s="958">
        <v>967615</v>
      </c>
      <c r="C150" s="959" t="s">
        <v>4256</v>
      </c>
      <c r="D150" s="838">
        <v>99005</v>
      </c>
      <c r="E150" s="959" t="s">
        <v>4257</v>
      </c>
      <c r="F150" s="840">
        <v>0.10199999999999999</v>
      </c>
      <c r="G150" s="979" t="s">
        <v>3532</v>
      </c>
      <c r="I150" s="1075" t="s">
        <v>1979</v>
      </c>
      <c r="J150" s="847">
        <v>943455</v>
      </c>
      <c r="K150" s="910">
        <v>2078</v>
      </c>
      <c r="L150" s="847">
        <v>76644</v>
      </c>
      <c r="M150" s="910">
        <v>7830</v>
      </c>
      <c r="N150" s="845">
        <v>8.1</v>
      </c>
      <c r="O150" s="1042">
        <v>0.8</v>
      </c>
      <c r="Q150" s="895" t="s">
        <v>1979</v>
      </c>
      <c r="R150" s="896">
        <v>955689</v>
      </c>
      <c r="S150" s="897">
        <v>727</v>
      </c>
      <c r="T150" s="896">
        <v>83359</v>
      </c>
      <c r="U150" s="897">
        <v>2664</v>
      </c>
      <c r="V150" s="855">
        <v>8.6999999999999993</v>
      </c>
      <c r="W150" s="937">
        <v>0.3</v>
      </c>
      <c r="Y150" s="33" t="s">
        <v>1979</v>
      </c>
      <c r="Z150" s="1076">
        <v>955728</v>
      </c>
      <c r="AA150" s="1077" t="s">
        <v>1284</v>
      </c>
      <c r="AB150" s="1076">
        <v>80145</v>
      </c>
      <c r="AC150" s="1077" t="s">
        <v>2473</v>
      </c>
      <c r="AD150" s="1078">
        <v>8.4000000000000005E-2</v>
      </c>
      <c r="AE150" s="1079" t="s">
        <v>125</v>
      </c>
      <c r="AG150" s="204" t="s">
        <v>1979</v>
      </c>
      <c r="AH150" s="1069">
        <v>960055</v>
      </c>
      <c r="AI150" s="1066" t="s">
        <v>2474</v>
      </c>
      <c r="AJ150" s="1069">
        <v>81533</v>
      </c>
      <c r="AK150" s="1066" t="s">
        <v>2475</v>
      </c>
      <c r="AL150" s="1070">
        <v>8.5000000000000006E-2</v>
      </c>
      <c r="AM150" s="1066" t="s">
        <v>98</v>
      </c>
      <c r="AO150" s="204" t="s">
        <v>1979</v>
      </c>
      <c r="AP150" s="1069">
        <v>967020</v>
      </c>
      <c r="AQ150" s="1066" t="s">
        <v>180</v>
      </c>
      <c r="AR150" s="1069">
        <v>88642</v>
      </c>
      <c r="AS150" s="1066" t="s">
        <v>2476</v>
      </c>
      <c r="AT150" s="1071">
        <v>9.1999999999999998E-2</v>
      </c>
      <c r="AU150" s="1066" t="s">
        <v>95</v>
      </c>
      <c r="AW150" s="63" t="s">
        <v>1979</v>
      </c>
      <c r="AX150" s="64">
        <v>959920</v>
      </c>
      <c r="AY150" s="5" t="s">
        <v>2477</v>
      </c>
      <c r="AZ150" s="64">
        <v>93182</v>
      </c>
      <c r="BA150" s="5" t="s">
        <v>2478</v>
      </c>
      <c r="BB150" s="65">
        <v>9.7000000000000003E-2</v>
      </c>
      <c r="BC150" s="5" t="s">
        <v>95</v>
      </c>
    </row>
    <row r="151" spans="1:55">
      <c r="A151" s="300"/>
      <c r="B151" s="1080"/>
      <c r="C151" s="1081"/>
      <c r="D151" s="838"/>
      <c r="E151" s="1081"/>
      <c r="F151" s="840"/>
      <c r="G151" s="1082"/>
      <c r="I151" s="297"/>
      <c r="J151" s="847"/>
      <c r="K151" s="1083"/>
      <c r="L151" s="847"/>
      <c r="M151" s="1083"/>
      <c r="N151" s="845"/>
      <c r="O151" s="1084"/>
      <c r="Q151" s="123"/>
      <c r="R151" s="1085"/>
      <c r="S151" s="1086"/>
      <c r="T151" s="1085"/>
      <c r="U151" s="1086"/>
      <c r="V151" s="1087"/>
      <c r="W151" s="1066"/>
      <c r="Y151" s="33"/>
      <c r="Z151" s="1088"/>
      <c r="AA151" s="206"/>
      <c r="AB151" s="1088"/>
      <c r="AC151" s="206"/>
      <c r="AD151" s="1089"/>
      <c r="AE151" s="206"/>
      <c r="AG151" s="205"/>
      <c r="AH151" s="187"/>
      <c r="AI151" s="186"/>
      <c r="AJ151" s="187"/>
      <c r="AK151" s="186"/>
      <c r="AL151" s="188"/>
      <c r="AM151" s="186"/>
      <c r="AO151" s="205"/>
      <c r="AP151" s="187"/>
      <c r="AQ151" s="186"/>
      <c r="AR151" s="187"/>
      <c r="AS151" s="186"/>
      <c r="AT151" s="189"/>
      <c r="AU151" s="186"/>
      <c r="AW151" s="124"/>
      <c r="AX151" s="1033"/>
      <c r="AY151" s="1034"/>
      <c r="AZ151" s="1033"/>
      <c r="BA151" s="1034"/>
      <c r="BB151" s="1035"/>
      <c r="BC151" s="1036"/>
    </row>
    <row r="152" spans="1:55">
      <c r="A152" s="1090" t="s">
        <v>1986</v>
      </c>
      <c r="B152" s="1091"/>
      <c r="C152" s="1092"/>
      <c r="D152" s="1091"/>
      <c r="E152" s="1092"/>
      <c r="F152" s="1093"/>
      <c r="G152" s="1079"/>
      <c r="I152" s="1094" t="s">
        <v>1986</v>
      </c>
      <c r="J152" s="1091"/>
      <c r="K152" s="1092"/>
      <c r="L152" s="1091"/>
      <c r="M152" s="1092"/>
      <c r="N152" s="1093"/>
      <c r="O152" s="1079"/>
      <c r="Q152" s="924" t="s">
        <v>1986</v>
      </c>
      <c r="R152" s="1091"/>
      <c r="S152" s="1095"/>
      <c r="T152" s="1091"/>
      <c r="U152" s="1095"/>
      <c r="V152" s="1093"/>
      <c r="W152" s="1079"/>
      <c r="Y152" s="1096" t="s">
        <v>1986</v>
      </c>
      <c r="Z152" s="1037"/>
      <c r="AA152" s="1097"/>
      <c r="AB152" s="1037"/>
      <c r="AC152" s="1097"/>
      <c r="AD152" s="1037"/>
      <c r="AE152" s="1098"/>
      <c r="AG152" s="1096" t="s">
        <v>1986</v>
      </c>
      <c r="AH152" s="1037"/>
      <c r="AI152" s="1097"/>
      <c r="AJ152" s="1037"/>
      <c r="AK152" s="1097"/>
      <c r="AL152" s="1037"/>
      <c r="AM152" s="1098"/>
      <c r="AO152" s="1099" t="s">
        <v>1986</v>
      </c>
      <c r="AP152" s="1100"/>
      <c r="AQ152" s="1100"/>
      <c r="AR152" s="1100"/>
      <c r="AS152" s="1100"/>
      <c r="AT152" s="1100"/>
      <c r="AU152" s="1101"/>
      <c r="AW152" s="1765" t="s">
        <v>1986</v>
      </c>
      <c r="AX152" s="1766"/>
      <c r="AY152" s="1766"/>
      <c r="AZ152" s="1766"/>
      <c r="BA152" s="1766"/>
      <c r="BB152" s="1766"/>
      <c r="BC152" s="1767"/>
    </row>
    <row r="153" spans="1:55">
      <c r="A153" s="1102" t="s">
        <v>12</v>
      </c>
      <c r="B153" s="1080">
        <v>204830</v>
      </c>
      <c r="C153" s="1081" t="s">
        <v>4258</v>
      </c>
      <c r="D153" s="838">
        <v>24718</v>
      </c>
      <c r="E153" s="1081" t="s">
        <v>4259</v>
      </c>
      <c r="F153" s="840">
        <v>0.121</v>
      </c>
      <c r="G153" s="1082" t="s">
        <v>3576</v>
      </c>
      <c r="I153" s="1103" t="s">
        <v>12</v>
      </c>
      <c r="J153" s="1104">
        <v>201291</v>
      </c>
      <c r="K153" s="910">
        <v>1518</v>
      </c>
      <c r="L153" s="1105">
        <v>19897</v>
      </c>
      <c r="M153" s="910">
        <v>3984</v>
      </c>
      <c r="N153" s="1106">
        <v>9.9</v>
      </c>
      <c r="O153" s="913">
        <v>2</v>
      </c>
      <c r="Q153" s="1107" t="s">
        <v>12</v>
      </c>
      <c r="R153" s="1108">
        <v>207017</v>
      </c>
      <c r="S153" s="897">
        <v>561</v>
      </c>
      <c r="T153" s="1108">
        <v>22234</v>
      </c>
      <c r="U153" s="897">
        <v>1495</v>
      </c>
      <c r="V153" s="1109">
        <v>10.7</v>
      </c>
      <c r="W153" s="937">
        <v>0.7</v>
      </c>
      <c r="Y153" s="1110" t="s">
        <v>12</v>
      </c>
      <c r="Z153" s="1068">
        <v>204804</v>
      </c>
      <c r="AA153" s="1064" t="s">
        <v>2479</v>
      </c>
      <c r="AB153" s="1068">
        <v>20841</v>
      </c>
      <c r="AC153" s="1064" t="s">
        <v>850</v>
      </c>
      <c r="AD153" s="1065">
        <v>0.10199999999999999</v>
      </c>
      <c r="AE153" s="1066" t="s">
        <v>149</v>
      </c>
      <c r="AG153" s="1111" t="s">
        <v>1987</v>
      </c>
      <c r="AH153" s="1069">
        <v>207279</v>
      </c>
      <c r="AI153" s="1066" t="s">
        <v>649</v>
      </c>
      <c r="AJ153" s="1069">
        <v>19799</v>
      </c>
      <c r="AK153" s="1066" t="s">
        <v>2480</v>
      </c>
      <c r="AL153" s="1070">
        <v>9.6000000000000002E-2</v>
      </c>
      <c r="AM153" s="1066" t="s">
        <v>145</v>
      </c>
      <c r="AO153" s="1111" t="s">
        <v>1987</v>
      </c>
      <c r="AP153" s="1069">
        <v>211481</v>
      </c>
      <c r="AQ153" s="1066" t="s">
        <v>2481</v>
      </c>
      <c r="AR153" s="1069">
        <v>23189</v>
      </c>
      <c r="AS153" s="1066" t="s">
        <v>2482</v>
      </c>
      <c r="AT153" s="1071">
        <v>0.11</v>
      </c>
      <c r="AU153" s="1066" t="s">
        <v>107</v>
      </c>
      <c r="AW153" s="943" t="s">
        <v>12</v>
      </c>
      <c r="AX153" s="944">
        <v>209673</v>
      </c>
      <c r="AY153" s="945" t="s">
        <v>538</v>
      </c>
      <c r="AZ153" s="944">
        <v>26630</v>
      </c>
      <c r="BA153" s="945" t="s">
        <v>2483</v>
      </c>
      <c r="BB153" s="946">
        <v>0.127</v>
      </c>
      <c r="BC153" s="945" t="s">
        <v>107</v>
      </c>
    </row>
    <row r="154" spans="1:55">
      <c r="A154" s="1102" t="s">
        <v>3173</v>
      </c>
      <c r="B154" s="1080">
        <v>56410</v>
      </c>
      <c r="C154" s="1081" t="s">
        <v>4050</v>
      </c>
      <c r="D154" s="838">
        <v>6287</v>
      </c>
      <c r="E154" s="1081" t="s">
        <v>4260</v>
      </c>
      <c r="F154" s="840">
        <v>0.111</v>
      </c>
      <c r="G154" s="1082" t="s">
        <v>3551</v>
      </c>
      <c r="I154" s="1103" t="s">
        <v>3173</v>
      </c>
      <c r="J154" s="1105">
        <v>58592</v>
      </c>
      <c r="K154" s="910">
        <v>996</v>
      </c>
      <c r="L154" s="1105">
        <v>5711</v>
      </c>
      <c r="M154" s="910">
        <v>1359</v>
      </c>
      <c r="N154" s="1106">
        <v>9.6999999999999993</v>
      </c>
      <c r="O154" s="913">
        <v>2.2999999999999998</v>
      </c>
      <c r="Q154" s="1107" t="s">
        <v>3173</v>
      </c>
      <c r="R154" s="1108">
        <v>62371</v>
      </c>
      <c r="S154" s="897">
        <v>364</v>
      </c>
      <c r="T154" s="1108">
        <v>6912</v>
      </c>
      <c r="U154" s="897">
        <v>747</v>
      </c>
      <c r="V154" s="1109">
        <v>11.1</v>
      </c>
      <c r="W154" s="937">
        <v>1.2</v>
      </c>
      <c r="Y154" s="1110" t="s">
        <v>3173</v>
      </c>
      <c r="Z154" s="1068">
        <v>61764</v>
      </c>
      <c r="AA154" s="1064" t="s">
        <v>2484</v>
      </c>
      <c r="AB154" s="1068">
        <v>6886</v>
      </c>
      <c r="AC154" s="1064" t="s">
        <v>364</v>
      </c>
      <c r="AD154" s="1065">
        <v>0.111</v>
      </c>
      <c r="AE154" s="1066" t="s">
        <v>456</v>
      </c>
      <c r="AG154" s="1111" t="s">
        <v>1993</v>
      </c>
      <c r="AH154" s="1069">
        <v>62497</v>
      </c>
      <c r="AI154" s="1066" t="s">
        <v>1598</v>
      </c>
      <c r="AJ154" s="1069">
        <v>6156</v>
      </c>
      <c r="AK154" s="1066" t="s">
        <v>188</v>
      </c>
      <c r="AL154" s="1070">
        <v>9.9000000000000005E-2</v>
      </c>
      <c r="AM154" s="1066" t="s">
        <v>143</v>
      </c>
      <c r="AO154" s="1111" t="s">
        <v>1993</v>
      </c>
      <c r="AP154" s="1069">
        <v>63782</v>
      </c>
      <c r="AQ154" s="1066" t="s">
        <v>372</v>
      </c>
      <c r="AR154" s="1069">
        <v>7176</v>
      </c>
      <c r="AS154" s="1066" t="s">
        <v>950</v>
      </c>
      <c r="AT154" s="1071">
        <v>0.113</v>
      </c>
      <c r="AU154" s="1066" t="s">
        <v>144</v>
      </c>
      <c r="AW154" s="947" t="s">
        <v>1964</v>
      </c>
      <c r="AX154" s="944">
        <v>208625</v>
      </c>
      <c r="AY154" s="945" t="s">
        <v>206</v>
      </c>
      <c r="AZ154" s="944">
        <v>25649</v>
      </c>
      <c r="BA154" s="945" t="s">
        <v>2485</v>
      </c>
      <c r="BB154" s="946">
        <v>0.123</v>
      </c>
      <c r="BC154" s="945" t="s">
        <v>109</v>
      </c>
    </row>
    <row r="155" spans="1:55">
      <c r="A155" s="1102" t="s">
        <v>3168</v>
      </c>
      <c r="B155" s="1080">
        <v>148420</v>
      </c>
      <c r="C155" s="1081" t="s">
        <v>4261</v>
      </c>
      <c r="D155" s="838">
        <v>18431</v>
      </c>
      <c r="E155" s="1081" t="s">
        <v>4262</v>
      </c>
      <c r="F155" s="840">
        <v>0.124</v>
      </c>
      <c r="G155" s="1082" t="s">
        <v>3617</v>
      </c>
      <c r="I155" s="1103" t="s">
        <v>3168</v>
      </c>
      <c r="J155" s="1105">
        <v>142699</v>
      </c>
      <c r="K155" s="910">
        <v>972</v>
      </c>
      <c r="L155" s="1105">
        <v>14186</v>
      </c>
      <c r="M155" s="910">
        <v>3200</v>
      </c>
      <c r="N155" s="1106">
        <v>9.9</v>
      </c>
      <c r="O155" s="913">
        <v>2.2000000000000002</v>
      </c>
      <c r="Q155" s="1107" t="s">
        <v>3168</v>
      </c>
      <c r="R155" s="1108">
        <v>144646</v>
      </c>
      <c r="S155" s="897">
        <v>375</v>
      </c>
      <c r="T155" s="1108">
        <v>15322</v>
      </c>
      <c r="U155" s="897">
        <v>1197</v>
      </c>
      <c r="V155" s="1109">
        <v>10.6</v>
      </c>
      <c r="W155" s="937">
        <v>0.8</v>
      </c>
      <c r="Y155" s="1110" t="s">
        <v>3168</v>
      </c>
      <c r="Z155" s="1068">
        <v>143040</v>
      </c>
      <c r="AA155" s="1064" t="s">
        <v>1750</v>
      </c>
      <c r="AB155" s="1068">
        <v>13955</v>
      </c>
      <c r="AC155" s="1064" t="s">
        <v>636</v>
      </c>
      <c r="AD155" s="1065">
        <v>9.8000000000000004E-2</v>
      </c>
      <c r="AE155" s="1066" t="s">
        <v>146</v>
      </c>
      <c r="AG155" s="1111" t="s">
        <v>1997</v>
      </c>
      <c r="AH155" s="1069">
        <v>144782</v>
      </c>
      <c r="AI155" s="1066" t="s">
        <v>574</v>
      </c>
      <c r="AJ155" s="1069">
        <v>13643</v>
      </c>
      <c r="AK155" s="1066" t="s">
        <v>2486</v>
      </c>
      <c r="AL155" s="1070">
        <v>9.4E-2</v>
      </c>
      <c r="AM155" s="1066" t="s">
        <v>148</v>
      </c>
      <c r="AO155" s="1111" t="s">
        <v>1997</v>
      </c>
      <c r="AP155" s="1069">
        <v>147699</v>
      </c>
      <c r="AQ155" s="1066" t="s">
        <v>2316</v>
      </c>
      <c r="AR155" s="1069">
        <v>16013</v>
      </c>
      <c r="AS155" s="1066" t="s">
        <v>2487</v>
      </c>
      <c r="AT155" s="1071">
        <v>0.108</v>
      </c>
      <c r="AU155" s="1066" t="s">
        <v>145</v>
      </c>
      <c r="AW155" s="943" t="s">
        <v>1968</v>
      </c>
      <c r="AX155" s="944">
        <v>596661</v>
      </c>
      <c r="AY155" s="945" t="s">
        <v>335</v>
      </c>
      <c r="AZ155" s="944">
        <v>55068</v>
      </c>
      <c r="BA155" s="945" t="s">
        <v>2488</v>
      </c>
      <c r="BB155" s="946">
        <v>9.1999999999999998E-2</v>
      </c>
      <c r="BC155" s="945" t="s">
        <v>95</v>
      </c>
    </row>
    <row r="156" spans="1:55">
      <c r="A156" s="1102"/>
      <c r="B156" s="1080"/>
      <c r="C156" s="1081"/>
      <c r="D156" s="838"/>
      <c r="E156" s="1081"/>
      <c r="F156" s="840"/>
      <c r="G156" s="1082"/>
      <c r="I156" s="1103"/>
      <c r="J156" s="1105"/>
      <c r="K156" s="910"/>
      <c r="L156" s="1105"/>
      <c r="M156" s="910"/>
      <c r="N156" s="1106"/>
      <c r="O156" s="913"/>
      <c r="Q156" s="1107"/>
      <c r="R156" s="1108"/>
      <c r="S156" s="897"/>
      <c r="T156" s="1108"/>
      <c r="U156" s="897"/>
      <c r="V156" s="1109"/>
      <c r="W156" s="937"/>
      <c r="Y156" s="1110"/>
      <c r="Z156" s="1068"/>
      <c r="AA156" s="1064"/>
      <c r="AB156" s="1068"/>
      <c r="AC156" s="1064"/>
      <c r="AD156" s="1065"/>
      <c r="AE156" s="1066"/>
      <c r="AG156" s="1111"/>
      <c r="AH156" s="1069"/>
      <c r="AI156" s="1066"/>
      <c r="AJ156" s="1069"/>
      <c r="AK156" s="1066"/>
      <c r="AL156" s="1070"/>
      <c r="AM156" s="1066"/>
      <c r="AO156" s="1111"/>
      <c r="AP156" s="1069"/>
      <c r="AQ156" s="1066"/>
      <c r="AR156" s="1069"/>
      <c r="AS156" s="1066"/>
      <c r="AT156" s="1071"/>
      <c r="AU156" s="1066"/>
      <c r="AW156" s="943"/>
      <c r="AX156" s="944"/>
      <c r="AY156" s="945"/>
      <c r="AZ156" s="944"/>
      <c r="BA156" s="945"/>
      <c r="BB156" s="946"/>
      <c r="BC156" s="945"/>
    </row>
    <row r="157" spans="1:55">
      <c r="A157" s="1103" t="s">
        <v>3172</v>
      </c>
      <c r="B157" s="1080">
        <v>203689</v>
      </c>
      <c r="C157" s="1081" t="s">
        <v>4263</v>
      </c>
      <c r="D157" s="838">
        <v>23577</v>
      </c>
      <c r="E157" s="1081" t="s">
        <v>4264</v>
      </c>
      <c r="F157" s="840">
        <v>0.11600000000000001</v>
      </c>
      <c r="G157" s="1082" t="s">
        <v>3576</v>
      </c>
      <c r="I157" s="1112" t="s">
        <v>3172</v>
      </c>
      <c r="J157" s="1105">
        <v>200470</v>
      </c>
      <c r="K157" s="910">
        <v>1616</v>
      </c>
      <c r="L157" s="1105">
        <v>19096</v>
      </c>
      <c r="M157" s="910">
        <v>3941</v>
      </c>
      <c r="N157" s="1106">
        <v>9.5</v>
      </c>
      <c r="O157" s="913">
        <v>2</v>
      </c>
      <c r="Q157" s="1113" t="s">
        <v>3172</v>
      </c>
      <c r="R157" s="1108">
        <v>205926</v>
      </c>
      <c r="S157" s="897">
        <v>622</v>
      </c>
      <c r="T157" s="1108">
        <v>21221</v>
      </c>
      <c r="U157" s="897">
        <v>1472</v>
      </c>
      <c r="V157" s="1109">
        <v>10.3</v>
      </c>
      <c r="W157" s="937">
        <v>0.7</v>
      </c>
      <c r="Y157" s="1114" t="s">
        <v>3172</v>
      </c>
      <c r="Z157" s="1068">
        <v>203450</v>
      </c>
      <c r="AA157" s="1064" t="s">
        <v>2489</v>
      </c>
      <c r="AB157" s="1068">
        <v>19638</v>
      </c>
      <c r="AC157" s="1064" t="s">
        <v>2490</v>
      </c>
      <c r="AD157" s="1065">
        <v>9.7000000000000003E-2</v>
      </c>
      <c r="AE157" s="1066" t="s">
        <v>149</v>
      </c>
      <c r="AG157" s="1111" t="s">
        <v>2004</v>
      </c>
      <c r="AH157" s="1069">
        <v>206404</v>
      </c>
      <c r="AI157" s="1066" t="s">
        <v>1371</v>
      </c>
      <c r="AJ157" s="1069">
        <v>18924</v>
      </c>
      <c r="AK157" s="1066" t="s">
        <v>2491</v>
      </c>
      <c r="AL157" s="1070">
        <v>9.1999999999999998E-2</v>
      </c>
      <c r="AM157" s="1066" t="s">
        <v>145</v>
      </c>
      <c r="AO157" s="1111" t="s">
        <v>2004</v>
      </c>
      <c r="AP157" s="1069">
        <v>210099</v>
      </c>
      <c r="AQ157" s="1066" t="s">
        <v>1187</v>
      </c>
      <c r="AR157" s="1069">
        <v>21807</v>
      </c>
      <c r="AS157" s="1066" t="s">
        <v>2492</v>
      </c>
      <c r="AT157" s="1071">
        <v>0.104</v>
      </c>
      <c r="AU157" s="1066" t="s">
        <v>149</v>
      </c>
      <c r="AW157" s="943" t="s">
        <v>1969</v>
      </c>
      <c r="AX157" s="944">
        <v>153586</v>
      </c>
      <c r="AY157" s="945" t="s">
        <v>2493</v>
      </c>
      <c r="AZ157" s="944">
        <v>11484</v>
      </c>
      <c r="BA157" s="945" t="s">
        <v>304</v>
      </c>
      <c r="BB157" s="946">
        <v>7.4999999999999997E-2</v>
      </c>
      <c r="BC157" s="945" t="s">
        <v>97</v>
      </c>
    </row>
    <row r="158" spans="1:55">
      <c r="A158" s="1102" t="s">
        <v>1968</v>
      </c>
      <c r="B158" s="1080">
        <v>577737</v>
      </c>
      <c r="C158" s="1081" t="s">
        <v>4265</v>
      </c>
      <c r="D158" s="838">
        <v>56702</v>
      </c>
      <c r="E158" s="1081" t="s">
        <v>4266</v>
      </c>
      <c r="F158" s="840">
        <v>9.8000000000000004E-2</v>
      </c>
      <c r="G158" s="1082" t="s">
        <v>3532</v>
      </c>
      <c r="I158" s="1103" t="s">
        <v>1968</v>
      </c>
      <c r="J158" s="1105">
        <v>567181</v>
      </c>
      <c r="K158" s="910">
        <v>1061</v>
      </c>
      <c r="L158" s="1105">
        <v>42700</v>
      </c>
      <c r="M158" s="910">
        <v>4201</v>
      </c>
      <c r="N158" s="1106">
        <v>7.5</v>
      </c>
      <c r="O158" s="913">
        <v>0.7</v>
      </c>
      <c r="Q158" s="1107" t="s">
        <v>1968</v>
      </c>
      <c r="R158" s="1108">
        <v>585644</v>
      </c>
      <c r="S158" s="897">
        <v>541</v>
      </c>
      <c r="T158" s="1108">
        <v>48439</v>
      </c>
      <c r="U158" s="897">
        <v>1498</v>
      </c>
      <c r="V158" s="1109">
        <v>8.3000000000000007</v>
      </c>
      <c r="W158" s="937">
        <v>0.3</v>
      </c>
      <c r="Y158" s="1110" t="s">
        <v>1968</v>
      </c>
      <c r="Z158" s="1068">
        <v>583702</v>
      </c>
      <c r="AA158" s="1064" t="s">
        <v>2494</v>
      </c>
      <c r="AB158" s="1068">
        <v>44536</v>
      </c>
      <c r="AC158" s="1064" t="s">
        <v>462</v>
      </c>
      <c r="AD158" s="1065">
        <v>7.5999999999999998E-2</v>
      </c>
      <c r="AE158" s="1066" t="s">
        <v>125</v>
      </c>
      <c r="AG158" s="1111" t="s">
        <v>2012</v>
      </c>
      <c r="AH158" s="1069">
        <v>591858</v>
      </c>
      <c r="AI158" s="1066" t="s">
        <v>1803</v>
      </c>
      <c r="AJ158" s="1069">
        <v>47458</v>
      </c>
      <c r="AK158" s="1066" t="s">
        <v>2495</v>
      </c>
      <c r="AL158" s="1070">
        <v>0.08</v>
      </c>
      <c r="AM158" s="1066" t="s">
        <v>98</v>
      </c>
      <c r="AO158" s="1111" t="s">
        <v>2012</v>
      </c>
      <c r="AP158" s="1069">
        <v>597299</v>
      </c>
      <c r="AQ158" s="1066" t="s">
        <v>2496</v>
      </c>
      <c r="AR158" s="1069">
        <v>52788</v>
      </c>
      <c r="AS158" s="1066" t="s">
        <v>2497</v>
      </c>
      <c r="AT158" s="1071">
        <v>8.7999999999999995E-2</v>
      </c>
      <c r="AU158" s="1066" t="s">
        <v>95</v>
      </c>
      <c r="AW158" s="943"/>
      <c r="AX158" s="944"/>
      <c r="AY158" s="945"/>
      <c r="AZ158" s="944"/>
      <c r="BA158" s="945"/>
      <c r="BB158" s="946"/>
      <c r="BC158" s="945"/>
    </row>
    <row r="159" spans="1:55">
      <c r="A159" s="1102" t="s">
        <v>3170</v>
      </c>
      <c r="B159" s="1080">
        <v>209929</v>
      </c>
      <c r="C159" s="1081" t="s">
        <v>4191</v>
      </c>
      <c r="D159" s="838">
        <v>23651</v>
      </c>
      <c r="E159" s="1081" t="s">
        <v>4267</v>
      </c>
      <c r="F159" s="840">
        <v>0.113</v>
      </c>
      <c r="G159" s="1082" t="s">
        <v>3774</v>
      </c>
      <c r="I159" s="1103" t="s">
        <v>3170</v>
      </c>
      <c r="J159" s="1105">
        <v>213715</v>
      </c>
      <c r="K159" s="910">
        <v>1073</v>
      </c>
      <c r="L159" s="1105">
        <v>19031</v>
      </c>
      <c r="M159" s="910">
        <v>2605</v>
      </c>
      <c r="N159" s="1106">
        <v>8.9</v>
      </c>
      <c r="O159" s="913">
        <v>1.2</v>
      </c>
      <c r="Q159" s="1107" t="s">
        <v>3170</v>
      </c>
      <c r="R159" s="1108">
        <v>225602</v>
      </c>
      <c r="S159" s="897">
        <v>414</v>
      </c>
      <c r="T159" s="1108">
        <v>22011</v>
      </c>
      <c r="U159" s="897">
        <v>954</v>
      </c>
      <c r="V159" s="1109">
        <v>9.8000000000000007</v>
      </c>
      <c r="W159" s="937">
        <v>0.4</v>
      </c>
      <c r="Y159" s="1110" t="s">
        <v>3170</v>
      </c>
      <c r="Z159" s="1068">
        <v>223593</v>
      </c>
      <c r="AA159" s="1064" t="s">
        <v>2498</v>
      </c>
      <c r="AB159" s="1068">
        <v>20272</v>
      </c>
      <c r="AC159" s="1064" t="s">
        <v>2499</v>
      </c>
      <c r="AD159" s="1065">
        <v>9.0999999999999998E-2</v>
      </c>
      <c r="AE159" s="1066" t="s">
        <v>105</v>
      </c>
      <c r="AG159" s="1111" t="s">
        <v>2016</v>
      </c>
      <c r="AH159" s="1069">
        <v>229423</v>
      </c>
      <c r="AI159" s="1066" t="s">
        <v>1576</v>
      </c>
      <c r="AJ159" s="1069">
        <v>19792</v>
      </c>
      <c r="AK159" s="1066" t="s">
        <v>2500</v>
      </c>
      <c r="AL159" s="1070">
        <v>8.5999999999999993E-2</v>
      </c>
      <c r="AM159" s="1066" t="s">
        <v>110</v>
      </c>
      <c r="AO159" s="1111" t="s">
        <v>2016</v>
      </c>
      <c r="AP159" s="1069">
        <v>240942</v>
      </c>
      <c r="AQ159" s="1066" t="s">
        <v>2501</v>
      </c>
      <c r="AR159" s="1069">
        <v>27422</v>
      </c>
      <c r="AS159" s="1066" t="s">
        <v>2502</v>
      </c>
      <c r="AT159" s="1071">
        <v>0.114</v>
      </c>
      <c r="AU159" s="1066" t="s">
        <v>110</v>
      </c>
      <c r="AW159" s="943"/>
      <c r="AX159" s="944"/>
      <c r="AY159" s="945"/>
      <c r="AZ159" s="944"/>
      <c r="BA159" s="945"/>
      <c r="BB159" s="946"/>
      <c r="BC159" s="945"/>
    </row>
    <row r="160" spans="1:55">
      <c r="A160" s="1102" t="s">
        <v>3171</v>
      </c>
      <c r="B160" s="1080">
        <v>367808</v>
      </c>
      <c r="C160" s="1081" t="s">
        <v>4268</v>
      </c>
      <c r="D160" s="838">
        <v>33051</v>
      </c>
      <c r="E160" s="1081" t="s">
        <v>4269</v>
      </c>
      <c r="F160" s="840">
        <v>0.09</v>
      </c>
      <c r="G160" s="1082" t="s">
        <v>3532</v>
      </c>
      <c r="I160" s="1103" t="s">
        <v>3171</v>
      </c>
      <c r="J160" s="1105">
        <v>353466</v>
      </c>
      <c r="K160" s="910">
        <v>1044</v>
      </c>
      <c r="L160" s="1105">
        <v>23669</v>
      </c>
      <c r="M160" s="910">
        <v>2888</v>
      </c>
      <c r="N160" s="1106">
        <v>6.7</v>
      </c>
      <c r="O160" s="913">
        <v>0.8</v>
      </c>
      <c r="Q160" s="1107" t="s">
        <v>3171</v>
      </c>
      <c r="R160" s="1108">
        <v>360042</v>
      </c>
      <c r="S160" s="897">
        <v>388</v>
      </c>
      <c r="T160" s="1108">
        <v>26428</v>
      </c>
      <c r="U160" s="897">
        <v>969</v>
      </c>
      <c r="V160" s="1109">
        <v>7.3</v>
      </c>
      <c r="W160" s="937">
        <v>0.3</v>
      </c>
      <c r="Y160" s="1110" t="s">
        <v>3171</v>
      </c>
      <c r="Z160" s="1068">
        <v>360109</v>
      </c>
      <c r="AA160" s="1064" t="s">
        <v>922</v>
      </c>
      <c r="AB160" s="1068">
        <v>24264</v>
      </c>
      <c r="AC160" s="1064" t="s">
        <v>640</v>
      </c>
      <c r="AD160" s="1065">
        <v>6.7000000000000004E-2</v>
      </c>
      <c r="AE160" s="1066" t="s">
        <v>95</v>
      </c>
      <c r="AG160" s="1111" t="s">
        <v>2022</v>
      </c>
      <c r="AH160" s="1069">
        <v>362435</v>
      </c>
      <c r="AI160" s="1066" t="s">
        <v>1524</v>
      </c>
      <c r="AJ160" s="1069">
        <v>27666</v>
      </c>
      <c r="AK160" s="1066" t="s">
        <v>2503</v>
      </c>
      <c r="AL160" s="1070">
        <v>7.5999999999999998E-2</v>
      </c>
      <c r="AM160" s="1066" t="s">
        <v>96</v>
      </c>
      <c r="AO160" s="1111" t="s">
        <v>2022</v>
      </c>
      <c r="AP160" s="1069">
        <v>356357</v>
      </c>
      <c r="AQ160" s="1066" t="s">
        <v>354</v>
      </c>
      <c r="AR160" s="1069">
        <v>25366</v>
      </c>
      <c r="AS160" s="1066" t="s">
        <v>1484</v>
      </c>
      <c r="AT160" s="1071">
        <v>7.0999999999999994E-2</v>
      </c>
      <c r="AU160" s="1066" t="s">
        <v>95</v>
      </c>
      <c r="AW160" s="943"/>
      <c r="AX160" s="944"/>
      <c r="AY160" s="945"/>
      <c r="AZ160" s="944"/>
      <c r="BA160" s="945"/>
      <c r="BB160" s="946"/>
      <c r="BC160" s="945"/>
    </row>
    <row r="161" spans="1:55">
      <c r="A161" s="1102" t="s">
        <v>3169</v>
      </c>
      <c r="B161" s="1080">
        <v>245782</v>
      </c>
      <c r="C161" s="1081" t="s">
        <v>4270</v>
      </c>
      <c r="D161" s="838">
        <v>22498</v>
      </c>
      <c r="E161" s="1081" t="s">
        <v>4271</v>
      </c>
      <c r="F161" s="840">
        <v>9.1999999999999998E-2</v>
      </c>
      <c r="G161" s="1082" t="s">
        <v>3510</v>
      </c>
      <c r="I161" s="1103" t="s">
        <v>3169</v>
      </c>
      <c r="J161" s="1105">
        <v>231873</v>
      </c>
      <c r="K161" s="910">
        <v>2568</v>
      </c>
      <c r="L161" s="1105">
        <v>17834</v>
      </c>
      <c r="M161" s="910">
        <v>2452</v>
      </c>
      <c r="N161" s="1106">
        <v>7.7</v>
      </c>
      <c r="O161" s="913">
        <v>1.1000000000000001</v>
      </c>
      <c r="Q161" s="1107" t="s">
        <v>3169</v>
      </c>
      <c r="R161" s="1108">
        <v>219126</v>
      </c>
      <c r="S161" s="897">
        <v>1125</v>
      </c>
      <c r="T161" s="1108">
        <v>17625</v>
      </c>
      <c r="U161" s="897">
        <v>826</v>
      </c>
      <c r="V161" s="1109">
        <v>8</v>
      </c>
      <c r="W161" s="937">
        <v>0.4</v>
      </c>
      <c r="Y161" s="1110" t="s">
        <v>3169</v>
      </c>
      <c r="Z161" s="1068">
        <v>221898</v>
      </c>
      <c r="AA161" s="1064" t="s">
        <v>2504</v>
      </c>
      <c r="AB161" s="1068">
        <v>19360</v>
      </c>
      <c r="AC161" s="1064" t="s">
        <v>504</v>
      </c>
      <c r="AD161" s="1065">
        <v>8.6999999999999994E-2</v>
      </c>
      <c r="AE161" s="1066" t="s">
        <v>96</v>
      </c>
      <c r="AG161" s="1111" t="s">
        <v>2028</v>
      </c>
      <c r="AH161" s="1069">
        <v>219192</v>
      </c>
      <c r="AI161" s="1066" t="s">
        <v>2505</v>
      </c>
      <c r="AJ161" s="1069">
        <v>20815</v>
      </c>
      <c r="AK161" s="1066" t="s">
        <v>2506</v>
      </c>
      <c r="AL161" s="1070">
        <v>9.5000000000000001E-2</v>
      </c>
      <c r="AM161" s="1066" t="s">
        <v>96</v>
      </c>
      <c r="AO161" s="1111" t="s">
        <v>2028</v>
      </c>
      <c r="AP161" s="1069">
        <v>210234</v>
      </c>
      <c r="AQ161" s="1066" t="s">
        <v>2507</v>
      </c>
      <c r="AR161" s="1069">
        <v>17146</v>
      </c>
      <c r="AS161" s="1066" t="s">
        <v>1291</v>
      </c>
      <c r="AT161" s="1071">
        <v>8.2000000000000003E-2</v>
      </c>
      <c r="AU161" s="1066" t="s">
        <v>105</v>
      </c>
      <c r="AW161" s="943"/>
      <c r="AX161" s="944"/>
      <c r="AY161" s="945"/>
      <c r="AZ161" s="944"/>
      <c r="BA161" s="945"/>
      <c r="BB161" s="946"/>
      <c r="BC161" s="945"/>
    </row>
    <row r="162" spans="1:55">
      <c r="A162" s="1102" t="s">
        <v>1969</v>
      </c>
      <c r="B162" s="1080">
        <v>185048</v>
      </c>
      <c r="C162" s="1081" t="s">
        <v>4272</v>
      </c>
      <c r="D162" s="838">
        <v>17585</v>
      </c>
      <c r="E162" s="1081" t="s">
        <v>4273</v>
      </c>
      <c r="F162" s="840">
        <v>9.5000000000000001E-2</v>
      </c>
      <c r="G162" s="1082" t="s">
        <v>3592</v>
      </c>
      <c r="I162" s="1103" t="s">
        <v>1969</v>
      </c>
      <c r="J162" s="1105">
        <v>174983</v>
      </c>
      <c r="K162" s="910">
        <v>547</v>
      </c>
      <c r="L162" s="1105">
        <v>14047</v>
      </c>
      <c r="M162" s="910">
        <v>2187</v>
      </c>
      <c r="N162" s="1106">
        <v>8</v>
      </c>
      <c r="O162" s="913">
        <v>1.2</v>
      </c>
      <c r="Q162" s="1107" t="s">
        <v>1969</v>
      </c>
      <c r="R162" s="1108">
        <v>163028</v>
      </c>
      <c r="S162" s="897">
        <v>213</v>
      </c>
      <c r="T162" s="1108">
        <v>12686</v>
      </c>
      <c r="U162" s="897">
        <v>709</v>
      </c>
      <c r="V162" s="1109">
        <v>7.8</v>
      </c>
      <c r="W162" s="937">
        <v>0.4</v>
      </c>
      <c r="Y162" s="1110" t="s">
        <v>1969</v>
      </c>
      <c r="Z162" s="1068">
        <v>167222</v>
      </c>
      <c r="AA162" s="1064" t="s">
        <v>1938</v>
      </c>
      <c r="AB162" s="1068">
        <v>14768</v>
      </c>
      <c r="AC162" s="1064" t="s">
        <v>1881</v>
      </c>
      <c r="AD162" s="1065">
        <v>8.7999999999999995E-2</v>
      </c>
      <c r="AE162" s="1066" t="s">
        <v>105</v>
      </c>
      <c r="AG162" s="1111" t="s">
        <v>2034</v>
      </c>
      <c r="AH162" s="1069">
        <v>160918</v>
      </c>
      <c r="AI162" s="1066" t="s">
        <v>189</v>
      </c>
      <c r="AJ162" s="1069">
        <v>14276</v>
      </c>
      <c r="AK162" s="1066" t="s">
        <v>2508</v>
      </c>
      <c r="AL162" s="1070">
        <v>8.8999999999999996E-2</v>
      </c>
      <c r="AM162" s="1066" t="s">
        <v>105</v>
      </c>
      <c r="AO162" s="1111" t="s">
        <v>2034</v>
      </c>
      <c r="AP162" s="1069">
        <v>158240</v>
      </c>
      <c r="AQ162" s="1066" t="s">
        <v>927</v>
      </c>
      <c r="AR162" s="1069">
        <v>12665</v>
      </c>
      <c r="AS162" s="1066" t="s">
        <v>1448</v>
      </c>
      <c r="AT162" s="1071">
        <v>0.08</v>
      </c>
      <c r="AU162" s="1066" t="s">
        <v>97</v>
      </c>
      <c r="AW162" s="943"/>
      <c r="AX162" s="944"/>
      <c r="AY162" s="945"/>
      <c r="AZ162" s="944"/>
      <c r="BA162" s="945"/>
      <c r="BB162" s="946"/>
      <c r="BC162" s="945"/>
    </row>
    <row r="163" spans="1:55">
      <c r="A163" s="1074"/>
      <c r="B163" s="958"/>
      <c r="C163" s="959"/>
      <c r="D163" s="838"/>
      <c r="E163" s="959"/>
      <c r="F163" s="840"/>
      <c r="G163" s="979"/>
      <c r="I163" s="1075"/>
      <c r="J163" s="847"/>
      <c r="K163" s="910"/>
      <c r="L163" s="847"/>
      <c r="M163" s="910"/>
      <c r="N163" s="845"/>
      <c r="O163" s="1042"/>
      <c r="Q163" s="895"/>
      <c r="R163" s="1085"/>
      <c r="S163" s="1086"/>
      <c r="T163" s="1085"/>
      <c r="U163" s="1086"/>
      <c r="V163" s="1087"/>
      <c r="W163" s="1066"/>
      <c r="Y163" s="1062"/>
      <c r="Z163" s="1063"/>
      <c r="AA163" s="1064"/>
      <c r="AB163" s="1063"/>
      <c r="AC163" s="1064"/>
      <c r="AD163" s="1065"/>
      <c r="AE163" s="1066"/>
      <c r="AG163" s="1043"/>
      <c r="AH163" s="1066" t="s">
        <v>150</v>
      </c>
      <c r="AI163" s="1066" t="s">
        <v>150</v>
      </c>
      <c r="AJ163" s="1066" t="s">
        <v>150</v>
      </c>
      <c r="AK163" s="1066" t="s">
        <v>150</v>
      </c>
      <c r="AL163" s="1070" t="s">
        <v>150</v>
      </c>
      <c r="AM163" s="1066" t="s">
        <v>150</v>
      </c>
      <c r="AO163" s="1043"/>
      <c r="AP163" s="1066" t="s">
        <v>150</v>
      </c>
      <c r="AQ163" s="1066" t="s">
        <v>150</v>
      </c>
      <c r="AR163" s="1066" t="s">
        <v>150</v>
      </c>
      <c r="AS163" s="1066" t="s">
        <v>150</v>
      </c>
      <c r="AT163" s="1066" t="s">
        <v>150</v>
      </c>
      <c r="AU163" s="1066" t="s">
        <v>150</v>
      </c>
      <c r="AW163" s="957"/>
      <c r="AX163" s="945"/>
      <c r="AY163" s="945"/>
      <c r="AZ163" s="945"/>
      <c r="BA163" s="945"/>
      <c r="BB163" s="946"/>
      <c r="BC163" s="945"/>
    </row>
    <row r="164" spans="1:55">
      <c r="A164" s="1090" t="s">
        <v>2036</v>
      </c>
      <c r="B164" s="1091"/>
      <c r="C164" s="1092"/>
      <c r="D164" s="1091"/>
      <c r="E164" s="1092"/>
      <c r="F164" s="1093"/>
      <c r="G164" s="1079"/>
      <c r="I164" s="1094" t="s">
        <v>2036</v>
      </c>
      <c r="J164" s="1091"/>
      <c r="K164" s="1092"/>
      <c r="L164" s="1091"/>
      <c r="M164" s="1092"/>
      <c r="N164" s="1093"/>
      <c r="O164" s="1079"/>
      <c r="Q164" s="924" t="s">
        <v>2036</v>
      </c>
      <c r="R164" s="1091"/>
      <c r="S164" s="1095"/>
      <c r="T164" s="1091"/>
      <c r="U164" s="1095"/>
      <c r="V164" s="1093"/>
      <c r="W164" s="1079"/>
      <c r="Y164" s="1096" t="s">
        <v>2036</v>
      </c>
      <c r="Z164" s="1037"/>
      <c r="AA164" s="1097"/>
      <c r="AB164" s="1037"/>
      <c r="AC164" s="1097"/>
      <c r="AD164" s="1037"/>
      <c r="AE164" s="1098"/>
      <c r="AG164" s="1096" t="s">
        <v>2036</v>
      </c>
      <c r="AH164" s="1037"/>
      <c r="AI164" s="1097"/>
      <c r="AJ164" s="1037"/>
      <c r="AK164" s="1097"/>
      <c r="AL164" s="1037"/>
      <c r="AM164" s="1098"/>
      <c r="AO164" s="1099" t="s">
        <v>2036</v>
      </c>
      <c r="AP164" s="1115"/>
      <c r="AQ164" s="1115"/>
      <c r="AR164" s="1115"/>
      <c r="AS164" s="1115"/>
      <c r="AT164" s="1115"/>
      <c r="AU164" s="1116"/>
      <c r="AW164" s="1765" t="s">
        <v>2036</v>
      </c>
      <c r="AX164" s="1766"/>
      <c r="AY164" s="1766"/>
      <c r="AZ164" s="1766"/>
      <c r="BA164" s="1766"/>
      <c r="BB164" s="1766"/>
      <c r="BC164" s="1767"/>
    </row>
    <row r="165" spans="1:55">
      <c r="A165" s="1102" t="s">
        <v>26</v>
      </c>
      <c r="B165" s="1080">
        <v>482542</v>
      </c>
      <c r="C165" s="1081" t="s">
        <v>4274</v>
      </c>
      <c r="D165" s="838">
        <v>48676</v>
      </c>
      <c r="E165" s="1081" t="s">
        <v>4275</v>
      </c>
      <c r="F165" s="840">
        <v>0.10100000000000001</v>
      </c>
      <c r="G165" s="1082" t="s">
        <v>3566</v>
      </c>
      <c r="I165" s="1103" t="s">
        <v>26</v>
      </c>
      <c r="J165" s="1105">
        <v>467821</v>
      </c>
      <c r="K165" s="910">
        <v>2243</v>
      </c>
      <c r="L165" s="1105">
        <v>33674</v>
      </c>
      <c r="M165" s="910">
        <v>4189</v>
      </c>
      <c r="N165" s="1117">
        <v>7.2</v>
      </c>
      <c r="O165" s="1042">
        <v>0.9</v>
      </c>
      <c r="Q165" s="1107" t="s">
        <v>26</v>
      </c>
      <c r="R165" s="1108">
        <v>475805</v>
      </c>
      <c r="S165" s="897">
        <v>732</v>
      </c>
      <c r="T165" s="1108">
        <v>36546</v>
      </c>
      <c r="U165" s="897">
        <v>1557</v>
      </c>
      <c r="V165" s="1109">
        <v>7.7</v>
      </c>
      <c r="W165" s="937">
        <v>0.3</v>
      </c>
      <c r="Y165" s="1110" t="s">
        <v>26</v>
      </c>
      <c r="Z165" s="1068">
        <v>475619</v>
      </c>
      <c r="AA165" s="1064" t="s">
        <v>1171</v>
      </c>
      <c r="AB165" s="1068">
        <v>33265</v>
      </c>
      <c r="AC165" s="1064" t="s">
        <v>2509</v>
      </c>
      <c r="AD165" s="1065">
        <v>7.0000000000000007E-2</v>
      </c>
      <c r="AE165" s="1066" t="s">
        <v>125</v>
      </c>
      <c r="AG165" s="1044" t="s">
        <v>26</v>
      </c>
      <c r="AH165" s="1069">
        <v>479972</v>
      </c>
      <c r="AI165" s="1066" t="s">
        <v>2510</v>
      </c>
      <c r="AJ165" s="1069">
        <v>34272</v>
      </c>
      <c r="AK165" s="1066" t="s">
        <v>2511</v>
      </c>
      <c r="AL165" s="1070">
        <v>7.0999999999999994E-2</v>
      </c>
      <c r="AM165" s="1066" t="s">
        <v>98</v>
      </c>
      <c r="AO165" s="1044" t="s">
        <v>26</v>
      </c>
      <c r="AP165" s="1069">
        <v>486112</v>
      </c>
      <c r="AQ165" s="1066" t="s">
        <v>2512</v>
      </c>
      <c r="AR165" s="1069">
        <v>42792</v>
      </c>
      <c r="AS165" s="1066" t="s">
        <v>2513</v>
      </c>
      <c r="AT165" s="1071">
        <v>8.7999999999999995E-2</v>
      </c>
      <c r="AU165" s="1066" t="s">
        <v>98</v>
      </c>
      <c r="AW165" s="943" t="s">
        <v>26</v>
      </c>
      <c r="AX165" s="944">
        <v>481059</v>
      </c>
      <c r="AY165" s="945" t="s">
        <v>1369</v>
      </c>
      <c r="AZ165" s="944">
        <v>41407</v>
      </c>
      <c r="BA165" s="945" t="s">
        <v>2514</v>
      </c>
      <c r="BB165" s="946">
        <v>8.5999999999999993E-2</v>
      </c>
      <c r="BC165" s="945" t="s">
        <v>94</v>
      </c>
    </row>
    <row r="166" spans="1:55">
      <c r="A166" s="1102" t="s">
        <v>27</v>
      </c>
      <c r="B166" s="1080">
        <v>485073</v>
      </c>
      <c r="C166" s="1081" t="s">
        <v>4276</v>
      </c>
      <c r="D166" s="838">
        <v>50329</v>
      </c>
      <c r="E166" s="1081" t="s">
        <v>4277</v>
      </c>
      <c r="F166" s="840">
        <v>0.104</v>
      </c>
      <c r="G166" s="1082" t="s">
        <v>3510</v>
      </c>
      <c r="I166" s="1103" t="s">
        <v>27</v>
      </c>
      <c r="J166" s="1105">
        <v>475634</v>
      </c>
      <c r="K166" s="910">
        <v>2337</v>
      </c>
      <c r="L166" s="1105">
        <v>42970</v>
      </c>
      <c r="M166" s="910">
        <v>4735</v>
      </c>
      <c r="N166" s="1106">
        <v>9</v>
      </c>
      <c r="O166" s="913">
        <v>1</v>
      </c>
      <c r="Q166" s="1107" t="s">
        <v>27</v>
      </c>
      <c r="R166" s="1108">
        <v>479884</v>
      </c>
      <c r="S166" s="897">
        <v>612</v>
      </c>
      <c r="T166" s="1108">
        <v>46813</v>
      </c>
      <c r="U166" s="897">
        <v>1579</v>
      </c>
      <c r="V166" s="1109">
        <v>9.8000000000000007</v>
      </c>
      <c r="W166" s="937">
        <v>0.3</v>
      </c>
      <c r="Y166" s="1110" t="s">
        <v>27</v>
      </c>
      <c r="Z166" s="1068">
        <v>480109</v>
      </c>
      <c r="AA166" s="1064" t="s">
        <v>2515</v>
      </c>
      <c r="AB166" s="1068">
        <v>46880</v>
      </c>
      <c r="AC166" s="1064" t="s">
        <v>2516</v>
      </c>
      <c r="AD166" s="1065">
        <v>9.8000000000000004E-2</v>
      </c>
      <c r="AE166" s="1066" t="s">
        <v>98</v>
      </c>
      <c r="AG166" s="1044" t="s">
        <v>27</v>
      </c>
      <c r="AH166" s="1069">
        <v>480083</v>
      </c>
      <c r="AI166" s="1066" t="s">
        <v>1222</v>
      </c>
      <c r="AJ166" s="1069">
        <v>47261</v>
      </c>
      <c r="AK166" s="1066" t="s">
        <v>2517</v>
      </c>
      <c r="AL166" s="1070">
        <v>9.8000000000000004E-2</v>
      </c>
      <c r="AM166" s="1066" t="s">
        <v>96</v>
      </c>
      <c r="AO166" s="1044" t="s">
        <v>27</v>
      </c>
      <c r="AP166" s="1069">
        <v>480908</v>
      </c>
      <c r="AQ166" s="1066" t="s">
        <v>2518</v>
      </c>
      <c r="AR166" s="1069">
        <v>45850</v>
      </c>
      <c r="AS166" s="1066" t="s">
        <v>2519</v>
      </c>
      <c r="AT166" s="1071">
        <v>9.5000000000000001E-2</v>
      </c>
      <c r="AU166" s="1066" t="s">
        <v>98</v>
      </c>
      <c r="AW166" s="943" t="s">
        <v>27</v>
      </c>
      <c r="AX166" s="944">
        <v>478861</v>
      </c>
      <c r="AY166" s="945" t="s">
        <v>2520</v>
      </c>
      <c r="AZ166" s="944">
        <v>51775</v>
      </c>
      <c r="BA166" s="945" t="s">
        <v>2521</v>
      </c>
      <c r="BB166" s="946">
        <v>0.108</v>
      </c>
      <c r="BC166" s="945" t="s">
        <v>98</v>
      </c>
    </row>
    <row r="167" spans="1:55">
      <c r="A167" s="1074"/>
      <c r="B167" s="958"/>
      <c r="C167" s="959"/>
      <c r="D167" s="838"/>
      <c r="E167" s="959"/>
      <c r="F167" s="840"/>
      <c r="G167" s="979"/>
      <c r="I167" s="1075"/>
      <c r="J167" s="847"/>
      <c r="K167" s="910"/>
      <c r="L167" s="847"/>
      <c r="M167" s="910"/>
      <c r="N167" s="954"/>
      <c r="O167" s="913"/>
      <c r="Q167" s="895"/>
      <c r="R167" s="1085"/>
      <c r="S167" s="1086"/>
      <c r="T167" s="1085"/>
      <c r="U167" s="1086"/>
      <c r="V167" s="1087"/>
      <c r="W167" s="1066"/>
      <c r="Y167" s="1062"/>
      <c r="Z167" s="1063"/>
      <c r="AA167" s="1064"/>
      <c r="AB167" s="1063"/>
      <c r="AC167" s="1064"/>
      <c r="AD167" s="1065"/>
      <c r="AE167" s="1066"/>
      <c r="AG167" s="1043"/>
      <c r="AH167" s="1066" t="s">
        <v>150</v>
      </c>
      <c r="AI167" s="1066" t="s">
        <v>150</v>
      </c>
      <c r="AJ167" s="1066" t="s">
        <v>150</v>
      </c>
      <c r="AK167" s="1066" t="s">
        <v>150</v>
      </c>
      <c r="AL167" s="1070" t="s">
        <v>150</v>
      </c>
      <c r="AM167" s="1066" t="s">
        <v>150</v>
      </c>
      <c r="AO167" s="1043"/>
      <c r="AP167" s="1066" t="s">
        <v>150</v>
      </c>
      <c r="AQ167" s="1066" t="s">
        <v>150</v>
      </c>
      <c r="AR167" s="1066" t="s">
        <v>150</v>
      </c>
      <c r="AS167" s="1066" t="s">
        <v>150</v>
      </c>
      <c r="AT167" s="1066" t="s">
        <v>150</v>
      </c>
      <c r="AU167" s="1066" t="s">
        <v>150</v>
      </c>
      <c r="AW167" s="957"/>
      <c r="AX167" s="945"/>
      <c r="AY167" s="945"/>
      <c r="AZ167" s="945"/>
      <c r="BA167" s="945"/>
      <c r="BB167" s="946"/>
      <c r="BC167" s="945"/>
    </row>
    <row r="168" spans="1:55">
      <c r="A168" s="1118" t="s">
        <v>518</v>
      </c>
      <c r="B168" s="1091"/>
      <c r="C168" s="1092"/>
      <c r="D168" s="1091"/>
      <c r="E168" s="1092"/>
      <c r="F168" s="1093"/>
      <c r="G168" s="1079"/>
      <c r="I168" s="1119" t="s">
        <v>518</v>
      </c>
      <c r="J168" s="1091"/>
      <c r="K168" s="1092"/>
      <c r="L168" s="1091"/>
      <c r="M168" s="1092"/>
      <c r="N168" s="1093"/>
      <c r="O168" s="1079"/>
      <c r="Q168" s="962" t="s">
        <v>518</v>
      </c>
      <c r="R168" s="1091"/>
      <c r="S168" s="1095"/>
      <c r="T168" s="1091"/>
      <c r="U168" s="1095"/>
      <c r="V168" s="1093"/>
      <c r="W168" s="1079"/>
      <c r="Y168" s="1120" t="s">
        <v>518</v>
      </c>
      <c r="Z168" s="1037"/>
      <c r="AA168" s="1097"/>
      <c r="AB168" s="1037"/>
      <c r="AC168" s="1097"/>
      <c r="AD168" s="1037"/>
      <c r="AE168" s="1098"/>
      <c r="AG168" s="1120" t="s">
        <v>518</v>
      </c>
      <c r="AH168" s="1037"/>
      <c r="AI168" s="1097"/>
      <c r="AJ168" s="1037"/>
      <c r="AK168" s="1097"/>
      <c r="AL168" s="1037"/>
      <c r="AM168" s="1098"/>
      <c r="AO168" s="1121" t="s">
        <v>518</v>
      </c>
      <c r="AP168" s="1115"/>
      <c r="AQ168" s="1115"/>
      <c r="AR168" s="1115"/>
      <c r="AS168" s="1115"/>
      <c r="AT168" s="1115"/>
      <c r="AU168" s="1116"/>
      <c r="AW168" s="1768" t="s">
        <v>2049</v>
      </c>
      <c r="AX168" s="1769"/>
      <c r="AY168" s="1769"/>
      <c r="AZ168" s="1769"/>
      <c r="BA168" s="1769"/>
      <c r="BB168" s="1769"/>
      <c r="BC168" s="1770"/>
    </row>
    <row r="169" spans="1:55">
      <c r="A169" s="1102" t="s">
        <v>520</v>
      </c>
      <c r="B169" s="1080">
        <v>173179</v>
      </c>
      <c r="C169" s="1081" t="s">
        <v>4278</v>
      </c>
      <c r="D169" s="838">
        <v>19215</v>
      </c>
      <c r="E169" s="1081" t="s">
        <v>4279</v>
      </c>
      <c r="F169" s="840">
        <v>0.111</v>
      </c>
      <c r="G169" s="1082" t="s">
        <v>3617</v>
      </c>
      <c r="I169" s="1103" t="s">
        <v>520</v>
      </c>
      <c r="J169" s="1105">
        <v>182250</v>
      </c>
      <c r="K169" s="910">
        <v>3423</v>
      </c>
      <c r="L169" s="1105">
        <v>12053</v>
      </c>
      <c r="M169" s="910">
        <v>2308</v>
      </c>
      <c r="N169" s="1106">
        <v>6.6</v>
      </c>
      <c r="O169" s="913">
        <v>1.3</v>
      </c>
      <c r="Q169" s="1107" t="s">
        <v>520</v>
      </c>
      <c r="R169" s="1108">
        <v>194436</v>
      </c>
      <c r="S169" s="897">
        <v>1638</v>
      </c>
      <c r="T169" s="1108">
        <v>14354</v>
      </c>
      <c r="U169" s="897">
        <v>995</v>
      </c>
      <c r="V169" s="1109">
        <v>7.4</v>
      </c>
      <c r="W169" s="937">
        <v>0.5</v>
      </c>
      <c r="Y169" s="1110" t="s">
        <v>520</v>
      </c>
      <c r="Z169" s="1068">
        <v>191669</v>
      </c>
      <c r="AA169" s="1064" t="s">
        <v>2522</v>
      </c>
      <c r="AB169" s="1068">
        <v>15385</v>
      </c>
      <c r="AC169" s="1064" t="s">
        <v>2523</v>
      </c>
      <c r="AD169" s="1065">
        <v>0.08</v>
      </c>
      <c r="AE169" s="1066" t="s">
        <v>110</v>
      </c>
      <c r="AG169" s="1111" t="s">
        <v>2050</v>
      </c>
      <c r="AH169" s="1069">
        <v>195938</v>
      </c>
      <c r="AI169" s="1066" t="s">
        <v>2524</v>
      </c>
      <c r="AJ169" s="1069">
        <v>13398</v>
      </c>
      <c r="AK169" s="1066" t="s">
        <v>2525</v>
      </c>
      <c r="AL169" s="1070">
        <v>6.8000000000000005E-2</v>
      </c>
      <c r="AM169" s="1066" t="s">
        <v>97</v>
      </c>
      <c r="AO169" s="1111" t="s">
        <v>2050</v>
      </c>
      <c r="AP169" s="1069">
        <v>210536</v>
      </c>
      <c r="AQ169" s="1066" t="s">
        <v>2516</v>
      </c>
      <c r="AR169" s="1069">
        <v>15220</v>
      </c>
      <c r="AS169" s="1066" t="s">
        <v>2526</v>
      </c>
      <c r="AT169" s="1071">
        <v>7.1999999999999995E-2</v>
      </c>
      <c r="AU169" s="1066" t="s">
        <v>105</v>
      </c>
      <c r="AW169" s="947" t="s">
        <v>18</v>
      </c>
      <c r="AX169" s="944">
        <v>201997</v>
      </c>
      <c r="AY169" s="945" t="s">
        <v>2527</v>
      </c>
      <c r="AZ169" s="944">
        <v>16007</v>
      </c>
      <c r="BA169" s="945" t="s">
        <v>2173</v>
      </c>
      <c r="BB169" s="946">
        <v>7.9000000000000001E-2</v>
      </c>
      <c r="BC169" s="945" t="s">
        <v>97</v>
      </c>
    </row>
    <row r="170" spans="1:55">
      <c r="A170" s="1102" t="s">
        <v>537</v>
      </c>
      <c r="B170" s="1080">
        <v>22327</v>
      </c>
      <c r="C170" s="1081" t="s">
        <v>4280</v>
      </c>
      <c r="D170" s="838">
        <v>2452</v>
      </c>
      <c r="E170" s="1081" t="s">
        <v>4281</v>
      </c>
      <c r="F170" s="840">
        <v>0.11</v>
      </c>
      <c r="G170" s="1082" t="s">
        <v>3494</v>
      </c>
      <c r="I170" s="1103" t="s">
        <v>537</v>
      </c>
      <c r="J170" s="1105">
        <v>23346</v>
      </c>
      <c r="K170" s="910">
        <v>1870</v>
      </c>
      <c r="L170" s="1105">
        <v>1922</v>
      </c>
      <c r="M170" s="910">
        <v>761</v>
      </c>
      <c r="N170" s="1106">
        <v>8.1999999999999993</v>
      </c>
      <c r="O170" s="913">
        <v>3.3</v>
      </c>
      <c r="Q170" s="1107" t="s">
        <v>537</v>
      </c>
      <c r="R170" s="1108">
        <v>20835</v>
      </c>
      <c r="S170" s="897">
        <v>709</v>
      </c>
      <c r="T170" s="1108">
        <v>1852</v>
      </c>
      <c r="U170" s="897">
        <v>483</v>
      </c>
      <c r="V170" s="1109">
        <v>8.9</v>
      </c>
      <c r="W170" s="937">
        <v>2.2999999999999998</v>
      </c>
      <c r="Y170" s="1110" t="s">
        <v>537</v>
      </c>
      <c r="Z170" s="1068">
        <v>19016</v>
      </c>
      <c r="AA170" s="1064" t="s">
        <v>1272</v>
      </c>
      <c r="AB170" s="1068">
        <v>1931</v>
      </c>
      <c r="AC170" s="1064" t="s">
        <v>1510</v>
      </c>
      <c r="AD170" s="1065">
        <v>0.10199999999999999</v>
      </c>
      <c r="AE170" s="1066" t="s">
        <v>152</v>
      </c>
      <c r="AG170" s="1111" t="s">
        <v>2058</v>
      </c>
      <c r="AH170" s="1069">
        <v>20355</v>
      </c>
      <c r="AI170" s="1066" t="s">
        <v>2528</v>
      </c>
      <c r="AJ170" s="1069">
        <v>1562</v>
      </c>
      <c r="AK170" s="1066" t="s">
        <v>1508</v>
      </c>
      <c r="AL170" s="1070">
        <v>7.6999999999999999E-2</v>
      </c>
      <c r="AM170" s="1066" t="s">
        <v>102</v>
      </c>
      <c r="AO170" s="1111" t="s">
        <v>2058</v>
      </c>
      <c r="AP170" s="1069">
        <v>23605</v>
      </c>
      <c r="AQ170" s="1066" t="s">
        <v>2529</v>
      </c>
      <c r="AR170" s="1069">
        <v>2654</v>
      </c>
      <c r="AS170" s="1066" t="s">
        <v>1831</v>
      </c>
      <c r="AT170" s="1071">
        <v>0.112</v>
      </c>
      <c r="AU170" s="1066" t="s">
        <v>477</v>
      </c>
      <c r="AW170" s="947" t="s">
        <v>2063</v>
      </c>
      <c r="AX170" s="944">
        <v>24214</v>
      </c>
      <c r="AY170" s="945" t="s">
        <v>2530</v>
      </c>
      <c r="AZ170" s="944">
        <v>2468</v>
      </c>
      <c r="BA170" s="945" t="s">
        <v>2531</v>
      </c>
      <c r="BB170" s="946">
        <v>0.10199999999999999</v>
      </c>
      <c r="BC170" s="945" t="s">
        <v>539</v>
      </c>
    </row>
    <row r="171" spans="1:55">
      <c r="A171" s="1102" t="s">
        <v>554</v>
      </c>
      <c r="B171" s="1082" t="s">
        <v>544</v>
      </c>
      <c r="C171" s="1081" t="s">
        <v>544</v>
      </c>
      <c r="D171" s="853" t="s">
        <v>544</v>
      </c>
      <c r="E171" s="1081" t="s">
        <v>544</v>
      </c>
      <c r="F171" s="853" t="s">
        <v>544</v>
      </c>
      <c r="G171" s="1082" t="s">
        <v>544</v>
      </c>
      <c r="I171" s="1103" t="s">
        <v>554</v>
      </c>
      <c r="J171" s="1105" t="s">
        <v>544</v>
      </c>
      <c r="K171" s="910" t="s">
        <v>544</v>
      </c>
      <c r="L171" s="1105" t="s">
        <v>544</v>
      </c>
      <c r="M171" s="910" t="s">
        <v>544</v>
      </c>
      <c r="N171" s="1106" t="s">
        <v>544</v>
      </c>
      <c r="O171" s="913" t="s">
        <v>544</v>
      </c>
      <c r="Q171" s="1107" t="s">
        <v>554</v>
      </c>
      <c r="R171" s="1108">
        <v>1399</v>
      </c>
      <c r="S171" s="897">
        <v>322</v>
      </c>
      <c r="T171" s="1108">
        <v>320</v>
      </c>
      <c r="U171" s="897">
        <v>171</v>
      </c>
      <c r="V171" s="1109">
        <v>22.9</v>
      </c>
      <c r="W171" s="937">
        <v>10.1</v>
      </c>
      <c r="Y171" s="1110" t="s">
        <v>554</v>
      </c>
      <c r="Z171" s="1063" t="s">
        <v>544</v>
      </c>
      <c r="AA171" s="1064" t="s">
        <v>544</v>
      </c>
      <c r="AB171" s="1063" t="s">
        <v>544</v>
      </c>
      <c r="AC171" s="1064" t="s">
        <v>544</v>
      </c>
      <c r="AD171" s="1065" t="s">
        <v>544</v>
      </c>
      <c r="AE171" s="1066" t="s">
        <v>544</v>
      </c>
      <c r="AG171" s="1111" t="s">
        <v>2066</v>
      </c>
      <c r="AH171" s="1066" t="s">
        <v>544</v>
      </c>
      <c r="AI171" s="1066" t="s">
        <v>544</v>
      </c>
      <c r="AJ171" s="1066" t="s">
        <v>544</v>
      </c>
      <c r="AK171" s="1066" t="s">
        <v>544</v>
      </c>
      <c r="AL171" s="1070" t="s">
        <v>544</v>
      </c>
      <c r="AM171" s="1066" t="s">
        <v>544</v>
      </c>
      <c r="AO171" s="1111" t="s">
        <v>2066</v>
      </c>
      <c r="AP171" s="1066" t="s">
        <v>544</v>
      </c>
      <c r="AQ171" s="1066" t="s">
        <v>544</v>
      </c>
      <c r="AR171" s="1066" t="s">
        <v>544</v>
      </c>
      <c r="AS171" s="1066" t="s">
        <v>544</v>
      </c>
      <c r="AT171" s="1066" t="s">
        <v>544</v>
      </c>
      <c r="AU171" s="1066" t="s">
        <v>544</v>
      </c>
      <c r="AW171" s="947" t="s">
        <v>2067</v>
      </c>
      <c r="AX171" s="945" t="s">
        <v>544</v>
      </c>
      <c r="AY171" s="945" t="s">
        <v>544</v>
      </c>
      <c r="AZ171" s="945" t="s">
        <v>544</v>
      </c>
      <c r="BA171" s="945" t="s">
        <v>544</v>
      </c>
      <c r="BB171" s="946" t="s">
        <v>544</v>
      </c>
      <c r="BC171" s="945" t="s">
        <v>544</v>
      </c>
    </row>
    <row r="172" spans="1:55">
      <c r="A172" s="1102" t="s">
        <v>556</v>
      </c>
      <c r="B172" s="1080">
        <v>412569</v>
      </c>
      <c r="C172" s="1081" t="s">
        <v>4282</v>
      </c>
      <c r="D172" s="838">
        <v>30727</v>
      </c>
      <c r="E172" s="1081" t="s">
        <v>4283</v>
      </c>
      <c r="F172" s="840">
        <v>7.3999999999999996E-2</v>
      </c>
      <c r="G172" s="1082" t="s">
        <v>3540</v>
      </c>
      <c r="I172" s="1103" t="s">
        <v>556</v>
      </c>
      <c r="J172" s="1105">
        <v>422270</v>
      </c>
      <c r="K172" s="910">
        <v>7854</v>
      </c>
      <c r="L172" s="1105">
        <v>25801</v>
      </c>
      <c r="M172" s="910">
        <v>3880</v>
      </c>
      <c r="N172" s="1106">
        <v>6.1</v>
      </c>
      <c r="O172" s="913">
        <v>0.9</v>
      </c>
      <c r="Q172" s="1107" t="s">
        <v>556</v>
      </c>
      <c r="R172" s="1108">
        <v>412715</v>
      </c>
      <c r="S172" s="897">
        <v>3648</v>
      </c>
      <c r="T172" s="1108">
        <v>26019</v>
      </c>
      <c r="U172" s="897">
        <v>1480</v>
      </c>
      <c r="V172" s="1109">
        <v>6.3</v>
      </c>
      <c r="W172" s="937">
        <v>0.4</v>
      </c>
      <c r="Y172" s="1110" t="s">
        <v>556</v>
      </c>
      <c r="Z172" s="1068">
        <v>420494</v>
      </c>
      <c r="AA172" s="1064" t="s">
        <v>2532</v>
      </c>
      <c r="AB172" s="1068">
        <v>24284</v>
      </c>
      <c r="AC172" s="1064" t="s">
        <v>1450</v>
      </c>
      <c r="AD172" s="1065">
        <v>5.8000000000000003E-2</v>
      </c>
      <c r="AE172" s="1066" t="s">
        <v>95</v>
      </c>
      <c r="AG172" s="1111" t="s">
        <v>2068</v>
      </c>
      <c r="AH172" s="1069">
        <v>412797</v>
      </c>
      <c r="AI172" s="1066" t="s">
        <v>2533</v>
      </c>
      <c r="AJ172" s="1069">
        <v>28028</v>
      </c>
      <c r="AK172" s="1066" t="s">
        <v>2157</v>
      </c>
      <c r="AL172" s="1070">
        <v>6.8000000000000005E-2</v>
      </c>
      <c r="AM172" s="1066" t="s">
        <v>94</v>
      </c>
      <c r="AO172" s="1111" t="s">
        <v>2068</v>
      </c>
      <c r="AP172" s="1069">
        <v>410416</v>
      </c>
      <c r="AQ172" s="1066" t="s">
        <v>2534</v>
      </c>
      <c r="AR172" s="1069">
        <v>29821</v>
      </c>
      <c r="AS172" s="1066" t="s">
        <v>2535</v>
      </c>
      <c r="AT172" s="1071">
        <v>7.2999999999999995E-2</v>
      </c>
      <c r="AU172" s="1066" t="s">
        <v>98</v>
      </c>
      <c r="AW172" s="947" t="s">
        <v>24</v>
      </c>
      <c r="AX172" s="944">
        <v>414441</v>
      </c>
      <c r="AY172" s="945" t="s">
        <v>2536</v>
      </c>
      <c r="AZ172" s="944">
        <v>25847</v>
      </c>
      <c r="BA172" s="945" t="s">
        <v>2348</v>
      </c>
      <c r="BB172" s="946">
        <v>6.2E-2</v>
      </c>
      <c r="BC172" s="945" t="s">
        <v>94</v>
      </c>
    </row>
    <row r="173" spans="1:55">
      <c r="A173" s="1102" t="s">
        <v>571</v>
      </c>
      <c r="B173" s="1080">
        <v>92298</v>
      </c>
      <c r="C173" s="1081" t="s">
        <v>4284</v>
      </c>
      <c r="D173" s="838">
        <v>15875</v>
      </c>
      <c r="E173" s="1081" t="s">
        <v>4285</v>
      </c>
      <c r="F173" s="840">
        <v>0.17199999999999999</v>
      </c>
      <c r="G173" s="1082" t="s">
        <v>3496</v>
      </c>
      <c r="I173" s="1103" t="s">
        <v>571</v>
      </c>
      <c r="J173" s="1105">
        <v>98793</v>
      </c>
      <c r="K173" s="910">
        <v>4567</v>
      </c>
      <c r="L173" s="1105">
        <v>16817</v>
      </c>
      <c r="M173" s="910">
        <v>4486</v>
      </c>
      <c r="N173" s="1106">
        <v>17</v>
      </c>
      <c r="O173" s="913">
        <v>4.5999999999999996</v>
      </c>
      <c r="Q173" s="1107" t="s">
        <v>571</v>
      </c>
      <c r="R173" s="1108">
        <v>91415</v>
      </c>
      <c r="S173" s="897">
        <v>1877</v>
      </c>
      <c r="T173" s="1108">
        <v>19678</v>
      </c>
      <c r="U173" s="897">
        <v>1631</v>
      </c>
      <c r="V173" s="1109">
        <v>21.5</v>
      </c>
      <c r="W173" s="937">
        <v>1.7</v>
      </c>
      <c r="Y173" s="1110" t="s">
        <v>571</v>
      </c>
      <c r="Z173" s="1068">
        <v>94657</v>
      </c>
      <c r="AA173" s="1064" t="s">
        <v>2537</v>
      </c>
      <c r="AB173" s="1068">
        <v>20122</v>
      </c>
      <c r="AC173" s="1064" t="s">
        <v>2538</v>
      </c>
      <c r="AD173" s="1065">
        <v>0.21299999999999999</v>
      </c>
      <c r="AE173" s="1066" t="s">
        <v>114</v>
      </c>
      <c r="AG173" s="1111" t="s">
        <v>2077</v>
      </c>
      <c r="AH173" s="1069">
        <v>91222</v>
      </c>
      <c r="AI173" s="1066" t="s">
        <v>2539</v>
      </c>
      <c r="AJ173" s="1069">
        <v>21021</v>
      </c>
      <c r="AK173" s="1066" t="s">
        <v>2540</v>
      </c>
      <c r="AL173" s="1070">
        <v>0.23</v>
      </c>
      <c r="AM173" s="1066" t="s">
        <v>116</v>
      </c>
      <c r="AO173" s="1111" t="s">
        <v>2077</v>
      </c>
      <c r="AP173" s="1069">
        <v>83174</v>
      </c>
      <c r="AQ173" s="1066" t="s">
        <v>2541</v>
      </c>
      <c r="AR173" s="1069">
        <v>16547</v>
      </c>
      <c r="AS173" s="1066" t="s">
        <v>2542</v>
      </c>
      <c r="AT173" s="1071">
        <v>0.19900000000000001</v>
      </c>
      <c r="AU173" s="1066" t="s">
        <v>117</v>
      </c>
      <c r="AW173" s="947" t="s">
        <v>2084</v>
      </c>
      <c r="AX173" s="944">
        <v>94424</v>
      </c>
      <c r="AY173" s="945" t="s">
        <v>2543</v>
      </c>
      <c r="AZ173" s="944">
        <v>22400</v>
      </c>
      <c r="BA173" s="945" t="s">
        <v>2544</v>
      </c>
      <c r="BB173" s="946">
        <v>0.23699999999999999</v>
      </c>
      <c r="BC173" s="945" t="s">
        <v>541</v>
      </c>
    </row>
    <row r="174" spans="1:55">
      <c r="A174" s="1102" t="s">
        <v>585</v>
      </c>
      <c r="B174" s="1080">
        <v>16205</v>
      </c>
      <c r="C174" s="1081" t="s">
        <v>4286</v>
      </c>
      <c r="D174" s="838">
        <v>1680</v>
      </c>
      <c r="E174" s="1081" t="s">
        <v>4287</v>
      </c>
      <c r="F174" s="840">
        <v>0.104</v>
      </c>
      <c r="G174" s="1082" t="s">
        <v>3678</v>
      </c>
      <c r="I174" s="1103" t="s">
        <v>585</v>
      </c>
      <c r="J174" s="1105">
        <v>14428</v>
      </c>
      <c r="K174" s="910">
        <v>3096</v>
      </c>
      <c r="L174" s="1105">
        <v>1717</v>
      </c>
      <c r="M174" s="910">
        <v>876</v>
      </c>
      <c r="N174" s="1106">
        <v>11.9</v>
      </c>
      <c r="O174" s="913">
        <v>5.9</v>
      </c>
      <c r="Q174" s="1107" t="s">
        <v>585</v>
      </c>
      <c r="R174" s="1108">
        <v>8044</v>
      </c>
      <c r="S174" s="897">
        <v>851</v>
      </c>
      <c r="T174" s="1108">
        <v>801</v>
      </c>
      <c r="U174" s="897">
        <v>191</v>
      </c>
      <c r="V174" s="1109">
        <v>10</v>
      </c>
      <c r="W174" s="937">
        <v>2.2999999999999998</v>
      </c>
      <c r="Y174" s="1110" t="s">
        <v>585</v>
      </c>
      <c r="Z174" s="1068">
        <v>12516</v>
      </c>
      <c r="AA174" s="1064" t="s">
        <v>2545</v>
      </c>
      <c r="AB174" s="1063">
        <v>751</v>
      </c>
      <c r="AC174" s="1064" t="s">
        <v>2089</v>
      </c>
      <c r="AD174" s="1065">
        <v>0.06</v>
      </c>
      <c r="AE174" s="1066" t="s">
        <v>694</v>
      </c>
      <c r="AG174" s="1111" t="s">
        <v>2087</v>
      </c>
      <c r="AH174" s="1069">
        <v>7045</v>
      </c>
      <c r="AI174" s="1066" t="s">
        <v>2546</v>
      </c>
      <c r="AJ174" s="1066">
        <v>685</v>
      </c>
      <c r="AK174" s="1066" t="s">
        <v>1530</v>
      </c>
      <c r="AL174" s="1070">
        <v>9.7000000000000003E-2</v>
      </c>
      <c r="AM174" s="1066" t="s">
        <v>694</v>
      </c>
      <c r="AO174" s="1111" t="s">
        <v>2087</v>
      </c>
      <c r="AP174" s="1069">
        <v>5841</v>
      </c>
      <c r="AQ174" s="1066" t="s">
        <v>2547</v>
      </c>
      <c r="AR174" s="1066">
        <v>776</v>
      </c>
      <c r="AS174" s="1066" t="s">
        <v>776</v>
      </c>
      <c r="AT174" s="1071">
        <v>0.13300000000000001</v>
      </c>
      <c r="AU174" s="1066" t="s">
        <v>524</v>
      </c>
      <c r="AW174" s="947" t="s">
        <v>2090</v>
      </c>
      <c r="AX174" s="944">
        <v>8523</v>
      </c>
      <c r="AY174" s="945" t="s">
        <v>2548</v>
      </c>
      <c r="AZ174" s="944">
        <v>1260</v>
      </c>
      <c r="BA174" s="945" t="s">
        <v>1001</v>
      </c>
      <c r="BB174" s="946">
        <v>0.14799999999999999</v>
      </c>
      <c r="BC174" s="945" t="s">
        <v>982</v>
      </c>
    </row>
    <row r="175" spans="1:55">
      <c r="A175" s="1102" t="s">
        <v>590</v>
      </c>
      <c r="B175" s="1080">
        <v>248176</v>
      </c>
      <c r="C175" s="1081" t="s">
        <v>4288</v>
      </c>
      <c r="D175" s="838">
        <v>28132</v>
      </c>
      <c r="E175" s="1081" t="s">
        <v>4289</v>
      </c>
      <c r="F175" s="840">
        <v>0.113</v>
      </c>
      <c r="G175" s="1082" t="s">
        <v>3528</v>
      </c>
      <c r="I175" s="1103" t="s">
        <v>590</v>
      </c>
      <c r="J175" s="1105">
        <v>200074</v>
      </c>
      <c r="K175" s="910">
        <v>9210</v>
      </c>
      <c r="L175" s="1105">
        <v>18103</v>
      </c>
      <c r="M175" s="910">
        <v>4220</v>
      </c>
      <c r="N175" s="1106">
        <v>9</v>
      </c>
      <c r="O175" s="913">
        <v>2.1</v>
      </c>
      <c r="Q175" s="1107" t="s">
        <v>590</v>
      </c>
      <c r="R175" s="1108">
        <v>226845</v>
      </c>
      <c r="S175" s="897">
        <v>4357</v>
      </c>
      <c r="T175" s="1108">
        <v>20335</v>
      </c>
      <c r="U175" s="897">
        <v>1685</v>
      </c>
      <c r="V175" s="1109">
        <v>9</v>
      </c>
      <c r="W175" s="937">
        <v>0.8</v>
      </c>
      <c r="Y175" s="1110" t="s">
        <v>590</v>
      </c>
      <c r="Z175" s="1068">
        <v>216150</v>
      </c>
      <c r="AA175" s="1064" t="s">
        <v>2549</v>
      </c>
      <c r="AB175" s="1068">
        <v>17446</v>
      </c>
      <c r="AC175" s="1064" t="s">
        <v>2550</v>
      </c>
      <c r="AD175" s="1065">
        <v>8.1000000000000003E-2</v>
      </c>
      <c r="AE175" s="1066" t="s">
        <v>131</v>
      </c>
      <c r="AG175" s="1111" t="s">
        <v>2092</v>
      </c>
      <c r="AH175" s="1069">
        <v>231102</v>
      </c>
      <c r="AI175" s="1066" t="s">
        <v>2551</v>
      </c>
      <c r="AJ175" s="1069">
        <v>16433</v>
      </c>
      <c r="AK175" s="1066" t="s">
        <v>2552</v>
      </c>
      <c r="AL175" s="1070">
        <v>7.0999999999999994E-2</v>
      </c>
      <c r="AM175" s="1066" t="s">
        <v>131</v>
      </c>
      <c r="AO175" s="1111" t="s">
        <v>2092</v>
      </c>
      <c r="AP175" s="1069">
        <v>232118</v>
      </c>
      <c r="AQ175" s="1066" t="s">
        <v>2553</v>
      </c>
      <c r="AR175" s="1069">
        <v>23368</v>
      </c>
      <c r="AS175" s="1066" t="s">
        <v>2554</v>
      </c>
      <c r="AT175" s="1071">
        <v>0.10100000000000001</v>
      </c>
      <c r="AU175" s="1066" t="s">
        <v>149</v>
      </c>
      <c r="AW175" s="943" t="s">
        <v>590</v>
      </c>
      <c r="AX175" s="944">
        <v>215446</v>
      </c>
      <c r="AY175" s="945" t="s">
        <v>2555</v>
      </c>
      <c r="AZ175" s="944">
        <v>25112</v>
      </c>
      <c r="BA175" s="945" t="s">
        <v>2143</v>
      </c>
      <c r="BB175" s="946">
        <v>0.11700000000000001</v>
      </c>
      <c r="BC175" s="945" t="s">
        <v>145</v>
      </c>
    </row>
    <row r="176" spans="1:55">
      <c r="A176" s="1074"/>
      <c r="B176" s="1105"/>
      <c r="C176" s="910"/>
      <c r="D176" s="1105"/>
      <c r="E176" s="910"/>
      <c r="F176" s="1117"/>
      <c r="G176" s="1042"/>
      <c r="I176" s="1075"/>
      <c r="J176" s="1105"/>
      <c r="K176" s="910"/>
      <c r="L176" s="1105"/>
      <c r="M176" s="910"/>
      <c r="N176" s="1117"/>
      <c r="O176" s="1042"/>
      <c r="Q176" s="895"/>
      <c r="R176" s="1085"/>
      <c r="S176" s="1086"/>
      <c r="T176" s="1085"/>
      <c r="U176" s="1086"/>
      <c r="V176" s="1087"/>
      <c r="W176" s="1066"/>
      <c r="Y176" s="1062"/>
      <c r="Z176" s="1046"/>
      <c r="AA176" s="1122"/>
      <c r="AB176" s="1046"/>
      <c r="AC176" s="1122"/>
      <c r="AD176" s="1048"/>
      <c r="AE176" s="1049"/>
      <c r="AG176" s="1043"/>
      <c r="AH176" s="1066"/>
      <c r="AI176" s="1066"/>
      <c r="AJ176" s="1066"/>
      <c r="AK176" s="1066"/>
      <c r="AL176" s="1070"/>
      <c r="AM176" s="1066"/>
      <c r="AO176" s="1043"/>
      <c r="AP176" s="1066" t="s">
        <v>150</v>
      </c>
      <c r="AQ176" s="1066" t="s">
        <v>150</v>
      </c>
      <c r="AR176" s="1066" t="s">
        <v>150</v>
      </c>
      <c r="AS176" s="1066" t="s">
        <v>150</v>
      </c>
      <c r="AT176" s="1066" t="s">
        <v>150</v>
      </c>
      <c r="AU176" s="1066" t="s">
        <v>150</v>
      </c>
      <c r="AW176" s="957"/>
      <c r="AX176" s="945"/>
      <c r="AY176" s="945"/>
      <c r="AZ176" s="945"/>
      <c r="BA176" s="945"/>
      <c r="BB176" s="946"/>
      <c r="BC176" s="945"/>
    </row>
    <row r="177" spans="1:55">
      <c r="A177" s="1090" t="s">
        <v>2101</v>
      </c>
      <c r="B177" s="1091"/>
      <c r="C177" s="1092"/>
      <c r="D177" s="1091"/>
      <c r="E177" s="1092"/>
      <c r="F177" s="1093"/>
      <c r="G177" s="1079"/>
      <c r="I177" s="1094" t="s">
        <v>2101</v>
      </c>
      <c r="J177" s="1091"/>
      <c r="K177" s="1092"/>
      <c r="L177" s="1091"/>
      <c r="M177" s="1092"/>
      <c r="N177" s="1093"/>
      <c r="O177" s="1079"/>
      <c r="Q177" s="924" t="s">
        <v>2101</v>
      </c>
      <c r="R177" s="1091"/>
      <c r="S177" s="1095"/>
      <c r="T177" s="1091"/>
      <c r="U177" s="1095"/>
      <c r="V177" s="1093"/>
      <c r="W177" s="1079"/>
      <c r="Y177" s="1096" t="s">
        <v>2101</v>
      </c>
      <c r="Z177" s="1037"/>
      <c r="AA177" s="1097"/>
      <c r="AB177" s="1037"/>
      <c r="AC177" s="1097"/>
      <c r="AD177" s="1037"/>
      <c r="AE177" s="1098"/>
      <c r="AG177" s="1096" t="s">
        <v>2101</v>
      </c>
      <c r="AH177" s="1037"/>
      <c r="AI177" s="1097"/>
      <c r="AJ177" s="1037"/>
      <c r="AK177" s="1097"/>
      <c r="AL177" s="1037"/>
      <c r="AM177" s="1098"/>
      <c r="AO177" s="1099" t="s">
        <v>2101</v>
      </c>
      <c r="AP177" s="1115"/>
      <c r="AQ177" s="1115"/>
      <c r="AR177" s="1115"/>
      <c r="AS177" s="1115"/>
      <c r="AT177" s="1115"/>
      <c r="AU177" s="1116"/>
      <c r="AW177" s="1765" t="s">
        <v>2101</v>
      </c>
      <c r="AX177" s="1766"/>
      <c r="AY177" s="1766"/>
      <c r="AZ177" s="1766"/>
      <c r="BA177" s="1766"/>
      <c r="BB177" s="1766"/>
      <c r="BC177" s="1767"/>
    </row>
    <row r="178" spans="1:55">
      <c r="A178" s="1103" t="s">
        <v>2107</v>
      </c>
      <c r="B178" s="1080">
        <v>690947</v>
      </c>
      <c r="C178" s="1081" t="s">
        <v>4290</v>
      </c>
      <c r="D178" s="838">
        <v>64977</v>
      </c>
      <c r="E178" s="1081" t="s">
        <v>4291</v>
      </c>
      <c r="F178" s="840">
        <v>9.4E-2</v>
      </c>
      <c r="G178" s="1082" t="s">
        <v>3477</v>
      </c>
      <c r="I178" s="1112" t="s">
        <v>2107</v>
      </c>
      <c r="J178" s="1105">
        <v>669729</v>
      </c>
      <c r="K178" s="910">
        <v>1452</v>
      </c>
      <c r="L178" s="1105">
        <v>47658</v>
      </c>
      <c r="M178" s="910">
        <v>4529</v>
      </c>
      <c r="N178" s="1117">
        <v>7.1</v>
      </c>
      <c r="O178" s="1042">
        <v>0.7</v>
      </c>
      <c r="Q178" s="1113" t="s">
        <v>2107</v>
      </c>
      <c r="R178" s="1108">
        <v>669883</v>
      </c>
      <c r="S178" s="897">
        <v>705</v>
      </c>
      <c r="T178" s="1108">
        <v>51109</v>
      </c>
      <c r="U178" s="897">
        <v>1495</v>
      </c>
      <c r="V178" s="1109">
        <v>7.6</v>
      </c>
      <c r="W178" s="937">
        <v>0.2</v>
      </c>
      <c r="Y178" s="1123" t="s">
        <v>2107</v>
      </c>
      <c r="Z178" s="1068">
        <v>675245</v>
      </c>
      <c r="AA178" s="1064" t="s">
        <v>878</v>
      </c>
      <c r="AB178" s="1068">
        <v>49663</v>
      </c>
      <c r="AC178" s="1064" t="s">
        <v>807</v>
      </c>
      <c r="AD178" s="1065">
        <v>7.3999999999999996E-2</v>
      </c>
      <c r="AE178" s="1066" t="s">
        <v>125</v>
      </c>
      <c r="AG178" s="1111" t="s">
        <v>2102</v>
      </c>
      <c r="AH178" s="1069">
        <v>673291</v>
      </c>
      <c r="AI178" s="1066" t="s">
        <v>202</v>
      </c>
      <c r="AJ178" s="1069">
        <v>52769</v>
      </c>
      <c r="AK178" s="1066" t="s">
        <v>2556</v>
      </c>
      <c r="AL178" s="1070">
        <v>7.8E-2</v>
      </c>
      <c r="AM178" s="1066" t="s">
        <v>95</v>
      </c>
      <c r="AO178" s="1111" t="s">
        <v>2102</v>
      </c>
      <c r="AP178" s="1069">
        <v>670038</v>
      </c>
      <c r="AQ178" s="1066" t="s">
        <v>954</v>
      </c>
      <c r="AR178" s="1069">
        <v>52272</v>
      </c>
      <c r="AS178" s="1066" t="s">
        <v>2557</v>
      </c>
      <c r="AT178" s="1071">
        <v>7.8E-2</v>
      </c>
      <c r="AU178" s="1066" t="s">
        <v>125</v>
      </c>
      <c r="AW178" s="957" t="s">
        <v>2107</v>
      </c>
      <c r="AX178" s="944">
        <v>662682</v>
      </c>
      <c r="AY178" s="945" t="s">
        <v>2558</v>
      </c>
      <c r="AZ178" s="944">
        <v>54580</v>
      </c>
      <c r="BA178" s="945" t="s">
        <v>2559</v>
      </c>
      <c r="BB178" s="946">
        <v>8.2000000000000003E-2</v>
      </c>
      <c r="BC178" s="945" t="s">
        <v>125</v>
      </c>
    </row>
    <row r="179" spans="1:55">
      <c r="A179" s="1102" t="s">
        <v>673</v>
      </c>
      <c r="B179" s="1080">
        <v>48328</v>
      </c>
      <c r="C179" s="1081" t="s">
        <v>4292</v>
      </c>
      <c r="D179" s="838">
        <v>9994</v>
      </c>
      <c r="E179" s="1081" t="s">
        <v>4293</v>
      </c>
      <c r="F179" s="840">
        <v>0.20699999999999999</v>
      </c>
      <c r="G179" s="1082" t="s">
        <v>3627</v>
      </c>
      <c r="I179" s="1103" t="s">
        <v>673</v>
      </c>
      <c r="J179" s="1105">
        <v>49015</v>
      </c>
      <c r="K179" s="910">
        <v>3977</v>
      </c>
      <c r="L179" s="1105">
        <v>8430</v>
      </c>
      <c r="M179" s="910">
        <v>1950</v>
      </c>
      <c r="N179" s="1117">
        <v>17.2</v>
      </c>
      <c r="O179" s="1042">
        <v>3.4</v>
      </c>
      <c r="Q179" s="1107" t="s">
        <v>673</v>
      </c>
      <c r="R179" s="1108">
        <v>54953</v>
      </c>
      <c r="S179" s="897">
        <v>1827</v>
      </c>
      <c r="T179" s="1108">
        <v>9856</v>
      </c>
      <c r="U179" s="897">
        <v>810</v>
      </c>
      <c r="V179" s="1109">
        <v>17.899999999999999</v>
      </c>
      <c r="W179" s="937">
        <v>1.4</v>
      </c>
      <c r="Y179" s="1110" t="s">
        <v>673</v>
      </c>
      <c r="Z179" s="1068">
        <v>51386</v>
      </c>
      <c r="AA179" s="1064" t="s">
        <v>2560</v>
      </c>
      <c r="AB179" s="1068">
        <v>9122</v>
      </c>
      <c r="AC179" s="1064" t="s">
        <v>2561</v>
      </c>
      <c r="AD179" s="1065">
        <v>0.17799999999999999</v>
      </c>
      <c r="AE179" s="1066" t="s">
        <v>497</v>
      </c>
      <c r="AG179" s="1111" t="s">
        <v>2110</v>
      </c>
      <c r="AH179" s="1069">
        <v>56659</v>
      </c>
      <c r="AI179" s="1066" t="s">
        <v>2562</v>
      </c>
      <c r="AJ179" s="1069">
        <v>10921</v>
      </c>
      <c r="AK179" s="1066" t="s">
        <v>764</v>
      </c>
      <c r="AL179" s="1070">
        <v>0.193</v>
      </c>
      <c r="AM179" s="1066" t="s">
        <v>502</v>
      </c>
      <c r="AO179" s="1111" t="s">
        <v>2110</v>
      </c>
      <c r="AP179" s="1069">
        <v>61865</v>
      </c>
      <c r="AQ179" s="1066" t="s">
        <v>2563</v>
      </c>
      <c r="AR179" s="1069">
        <v>10879</v>
      </c>
      <c r="AS179" s="1066" t="s">
        <v>175</v>
      </c>
      <c r="AT179" s="1071">
        <v>0.17599999999999999</v>
      </c>
      <c r="AU179" s="1066" t="s">
        <v>147</v>
      </c>
      <c r="AW179" s="943" t="s">
        <v>673</v>
      </c>
      <c r="AX179" s="944">
        <v>53750</v>
      </c>
      <c r="AY179" s="945" t="s">
        <v>2564</v>
      </c>
      <c r="AZ179" s="944">
        <v>9983</v>
      </c>
      <c r="BA179" s="945" t="s">
        <v>2565</v>
      </c>
      <c r="BB179" s="946">
        <v>0.186</v>
      </c>
      <c r="BC179" s="945" t="s">
        <v>502</v>
      </c>
    </row>
    <row r="180" spans="1:55">
      <c r="A180" s="1102" t="s">
        <v>687</v>
      </c>
      <c r="B180" s="1080">
        <v>172139</v>
      </c>
      <c r="C180" s="1081" t="s">
        <v>4294</v>
      </c>
      <c r="D180" s="838">
        <v>25443</v>
      </c>
      <c r="E180" s="1081" t="s">
        <v>4295</v>
      </c>
      <c r="F180" s="840">
        <v>0.14799999999999999</v>
      </c>
      <c r="G180" s="1082" t="s">
        <v>3865</v>
      </c>
      <c r="I180" s="1103" t="s">
        <v>687</v>
      </c>
      <c r="J180" s="1105">
        <v>170553</v>
      </c>
      <c r="K180" s="910">
        <v>6294</v>
      </c>
      <c r="L180" s="1105">
        <v>19430</v>
      </c>
      <c r="M180" s="910">
        <v>2707</v>
      </c>
      <c r="N180" s="1117">
        <v>11.4</v>
      </c>
      <c r="O180" s="1042">
        <v>1.6</v>
      </c>
      <c r="Q180" s="1107" t="s">
        <v>687</v>
      </c>
      <c r="R180" s="1108">
        <v>173454</v>
      </c>
      <c r="S180" s="897">
        <v>2915</v>
      </c>
      <c r="T180" s="1108">
        <v>18634</v>
      </c>
      <c r="U180" s="897">
        <v>935</v>
      </c>
      <c r="V180" s="1109">
        <v>10.7</v>
      </c>
      <c r="W180" s="937">
        <v>0.5</v>
      </c>
      <c r="Y180" s="1110" t="s">
        <v>687</v>
      </c>
      <c r="Z180" s="1068">
        <v>180384</v>
      </c>
      <c r="AA180" s="1064" t="s">
        <v>2566</v>
      </c>
      <c r="AB180" s="1068">
        <v>19417</v>
      </c>
      <c r="AC180" s="1064" t="s">
        <v>2567</v>
      </c>
      <c r="AD180" s="1065">
        <v>0.108</v>
      </c>
      <c r="AE180" s="1066" t="s">
        <v>110</v>
      </c>
      <c r="AG180" s="1111" t="s">
        <v>2117</v>
      </c>
      <c r="AH180" s="1069">
        <v>171643</v>
      </c>
      <c r="AI180" s="1066" t="s">
        <v>2568</v>
      </c>
      <c r="AJ180" s="1069">
        <v>17565</v>
      </c>
      <c r="AK180" s="1066" t="s">
        <v>1366</v>
      </c>
      <c r="AL180" s="1070">
        <v>0.10199999999999999</v>
      </c>
      <c r="AM180" s="1066" t="s">
        <v>110</v>
      </c>
      <c r="AO180" s="1111" t="s">
        <v>2117</v>
      </c>
      <c r="AP180" s="1069">
        <v>171034</v>
      </c>
      <c r="AQ180" s="1066" t="s">
        <v>2569</v>
      </c>
      <c r="AR180" s="1069">
        <v>18629</v>
      </c>
      <c r="AS180" s="1066" t="s">
        <v>815</v>
      </c>
      <c r="AT180" s="1071">
        <v>0.109</v>
      </c>
      <c r="AU180" s="1066" t="s">
        <v>110</v>
      </c>
      <c r="AW180" s="943" t="s">
        <v>687</v>
      </c>
      <c r="AX180" s="944">
        <v>176354</v>
      </c>
      <c r="AY180" s="945" t="s">
        <v>2570</v>
      </c>
      <c r="AZ180" s="944">
        <v>20113</v>
      </c>
      <c r="BA180" s="945" t="s">
        <v>2571</v>
      </c>
      <c r="BB180" s="946">
        <v>0.114</v>
      </c>
      <c r="BC180" s="945" t="s">
        <v>131</v>
      </c>
    </row>
    <row r="181" spans="1:55">
      <c r="A181" s="1102" t="s">
        <v>700</v>
      </c>
      <c r="B181" s="1080">
        <v>211020</v>
      </c>
      <c r="C181" s="1081" t="s">
        <v>4296</v>
      </c>
      <c r="D181" s="838">
        <v>16954</v>
      </c>
      <c r="E181" s="1081" t="s">
        <v>4297</v>
      </c>
      <c r="F181" s="840">
        <v>0.08</v>
      </c>
      <c r="G181" s="1082" t="s">
        <v>3592</v>
      </c>
      <c r="I181" s="1103" t="s">
        <v>700</v>
      </c>
      <c r="J181" s="1105">
        <v>208278</v>
      </c>
      <c r="K181" s="910">
        <v>7574</v>
      </c>
      <c r="L181" s="1105">
        <v>13058</v>
      </c>
      <c r="M181" s="910">
        <v>1897</v>
      </c>
      <c r="N181" s="1117">
        <v>6.3</v>
      </c>
      <c r="O181" s="1042">
        <v>0.9</v>
      </c>
      <c r="Q181" s="1107" t="s">
        <v>700</v>
      </c>
      <c r="R181" s="1108">
        <v>209237</v>
      </c>
      <c r="S181" s="897">
        <v>2821</v>
      </c>
      <c r="T181" s="1108">
        <v>14183</v>
      </c>
      <c r="U181" s="897">
        <v>855</v>
      </c>
      <c r="V181" s="1109">
        <v>6.8</v>
      </c>
      <c r="W181" s="937">
        <v>0.4</v>
      </c>
      <c r="Y181" s="1110" t="s">
        <v>700</v>
      </c>
      <c r="Z181" s="1068">
        <v>206543</v>
      </c>
      <c r="AA181" s="1064" t="s">
        <v>2572</v>
      </c>
      <c r="AB181" s="1068">
        <v>13546</v>
      </c>
      <c r="AC181" s="1064" t="s">
        <v>2573</v>
      </c>
      <c r="AD181" s="1065">
        <v>6.6000000000000003E-2</v>
      </c>
      <c r="AE181" s="1066" t="s">
        <v>94</v>
      </c>
      <c r="AG181" s="1111" t="s">
        <v>2125</v>
      </c>
      <c r="AH181" s="1069">
        <v>211542</v>
      </c>
      <c r="AI181" s="1066" t="s">
        <v>2574</v>
      </c>
      <c r="AJ181" s="1069">
        <v>15295</v>
      </c>
      <c r="AK181" s="1066" t="s">
        <v>1368</v>
      </c>
      <c r="AL181" s="1070">
        <v>7.1999999999999995E-2</v>
      </c>
      <c r="AM181" s="1066" t="s">
        <v>96</v>
      </c>
      <c r="AO181" s="1111" t="s">
        <v>2125</v>
      </c>
      <c r="AP181" s="1069">
        <v>212401</v>
      </c>
      <c r="AQ181" s="1066" t="s">
        <v>2575</v>
      </c>
      <c r="AR181" s="1069">
        <v>14515</v>
      </c>
      <c r="AS181" s="1066" t="s">
        <v>302</v>
      </c>
      <c r="AT181" s="1071">
        <v>6.8000000000000005E-2</v>
      </c>
      <c r="AU181" s="1066" t="s">
        <v>94</v>
      </c>
      <c r="AW181" s="943" t="s">
        <v>700</v>
      </c>
      <c r="AX181" s="944">
        <v>213554</v>
      </c>
      <c r="AY181" s="945" t="s">
        <v>2576</v>
      </c>
      <c r="AZ181" s="944">
        <v>14759</v>
      </c>
      <c r="BA181" s="945" t="s">
        <v>1995</v>
      </c>
      <c r="BB181" s="946">
        <v>6.9000000000000006E-2</v>
      </c>
      <c r="BC181" s="945" t="s">
        <v>94</v>
      </c>
    </row>
    <row r="182" spans="1:55">
      <c r="A182" s="1102" t="s">
        <v>714</v>
      </c>
      <c r="B182" s="1080">
        <v>259460</v>
      </c>
      <c r="C182" s="1081" t="s">
        <v>4298</v>
      </c>
      <c r="D182" s="838">
        <v>12586</v>
      </c>
      <c r="E182" s="1081" t="s">
        <v>4299</v>
      </c>
      <c r="F182" s="840">
        <v>4.9000000000000002E-2</v>
      </c>
      <c r="G182" s="1082" t="s">
        <v>3477</v>
      </c>
      <c r="I182" s="1103" t="s">
        <v>714</v>
      </c>
      <c r="J182" s="1105">
        <v>241883</v>
      </c>
      <c r="K182" s="910">
        <v>6851</v>
      </c>
      <c r="L182" s="1105">
        <v>6740</v>
      </c>
      <c r="M182" s="910">
        <v>1480</v>
      </c>
      <c r="N182" s="1117">
        <v>2.8</v>
      </c>
      <c r="O182" s="1042">
        <v>0.6</v>
      </c>
      <c r="Q182" s="1107" t="s">
        <v>714</v>
      </c>
      <c r="R182" s="1108">
        <v>232239</v>
      </c>
      <c r="S182" s="897">
        <v>2735</v>
      </c>
      <c r="T182" s="1108">
        <v>8436</v>
      </c>
      <c r="U182" s="897">
        <v>592</v>
      </c>
      <c r="V182" s="1109">
        <v>3.6</v>
      </c>
      <c r="W182" s="937">
        <v>0.3</v>
      </c>
      <c r="Y182" s="1110" t="s">
        <v>714</v>
      </c>
      <c r="Z182" s="1068">
        <v>236932</v>
      </c>
      <c r="AA182" s="1064" t="s">
        <v>2577</v>
      </c>
      <c r="AB182" s="1068">
        <v>7578</v>
      </c>
      <c r="AC182" s="1064" t="s">
        <v>2346</v>
      </c>
      <c r="AD182" s="1065">
        <v>3.2000000000000001E-2</v>
      </c>
      <c r="AE182" s="1066" t="s">
        <v>125</v>
      </c>
      <c r="AG182" s="1111" t="s">
        <v>2132</v>
      </c>
      <c r="AH182" s="1069">
        <v>233447</v>
      </c>
      <c r="AI182" s="1066" t="s">
        <v>2578</v>
      </c>
      <c r="AJ182" s="1069">
        <v>8988</v>
      </c>
      <c r="AK182" s="1066" t="s">
        <v>241</v>
      </c>
      <c r="AL182" s="1070">
        <v>3.9E-2</v>
      </c>
      <c r="AM182" s="1066" t="s">
        <v>94</v>
      </c>
      <c r="AO182" s="1111" t="s">
        <v>2132</v>
      </c>
      <c r="AP182" s="1069">
        <v>224738</v>
      </c>
      <c r="AQ182" s="1066" t="s">
        <v>2579</v>
      </c>
      <c r="AR182" s="1069">
        <v>8249</v>
      </c>
      <c r="AS182" s="1066" t="s">
        <v>2580</v>
      </c>
      <c r="AT182" s="1071">
        <v>3.6999999999999998E-2</v>
      </c>
      <c r="AU182" s="1066" t="s">
        <v>95</v>
      </c>
      <c r="AW182" s="1124" t="s">
        <v>714</v>
      </c>
      <c r="AX182" s="1125">
        <v>219024</v>
      </c>
      <c r="AY182" s="1126" t="s">
        <v>2581</v>
      </c>
      <c r="AZ182" s="1125">
        <v>9725</v>
      </c>
      <c r="BA182" s="1126" t="s">
        <v>653</v>
      </c>
      <c r="BB182" s="1127">
        <v>4.3999999999999997E-2</v>
      </c>
      <c r="BC182" s="1126" t="s">
        <v>95</v>
      </c>
    </row>
    <row r="183" spans="1:55">
      <c r="A183" s="1128"/>
      <c r="B183" s="958"/>
      <c r="C183" s="959"/>
      <c r="D183" s="1129"/>
      <c r="E183" s="959"/>
      <c r="F183" s="1130"/>
      <c r="G183" s="979"/>
      <c r="I183" s="1131"/>
      <c r="J183" s="1105"/>
      <c r="K183" s="910"/>
      <c r="L183" s="1105"/>
      <c r="M183" s="910"/>
      <c r="N183" s="1117"/>
      <c r="O183" s="1042"/>
      <c r="Q183" s="1132"/>
      <c r="R183" s="1085"/>
      <c r="S183" s="1086"/>
      <c r="T183" s="1085"/>
      <c r="U183" s="1086"/>
      <c r="V183" s="1087"/>
      <c r="W183" s="1066"/>
      <c r="Y183" s="1133"/>
      <c r="Z183" s="1063"/>
      <c r="AA183" s="1064"/>
      <c r="AB183" s="1063"/>
      <c r="AC183" s="1064"/>
      <c r="AD183" s="1065"/>
      <c r="AE183" s="1066"/>
      <c r="AG183" s="1043"/>
      <c r="AH183" s="1066" t="s">
        <v>150</v>
      </c>
      <c r="AI183" s="1066" t="s">
        <v>150</v>
      </c>
      <c r="AJ183" s="1066" t="s">
        <v>150</v>
      </c>
      <c r="AK183" s="1066" t="s">
        <v>150</v>
      </c>
      <c r="AL183" s="1070" t="s">
        <v>150</v>
      </c>
      <c r="AM183" s="1066" t="s">
        <v>150</v>
      </c>
      <c r="AO183" s="1043"/>
      <c r="AP183" s="1066" t="s">
        <v>150</v>
      </c>
      <c r="AQ183" s="1066" t="s">
        <v>150</v>
      </c>
      <c r="AR183" s="1066" t="s">
        <v>150</v>
      </c>
      <c r="AS183" s="1066" t="s">
        <v>150</v>
      </c>
      <c r="AT183" s="1066" t="s">
        <v>150</v>
      </c>
      <c r="AU183" s="1066" t="s">
        <v>150</v>
      </c>
      <c r="AW183" s="957"/>
      <c r="AX183" s="945"/>
      <c r="AY183" s="945"/>
      <c r="AZ183" s="945"/>
      <c r="BA183" s="945"/>
      <c r="BB183" s="946"/>
      <c r="BC183" s="945"/>
    </row>
    <row r="184" spans="1:55">
      <c r="A184" s="1090" t="s">
        <v>2139</v>
      </c>
      <c r="B184" s="1091"/>
      <c r="C184" s="1092"/>
      <c r="D184" s="1091"/>
      <c r="E184" s="1092"/>
      <c r="F184" s="1093"/>
      <c r="G184" s="1079"/>
      <c r="I184" s="1134" t="s">
        <v>2139</v>
      </c>
      <c r="J184" s="1091"/>
      <c r="K184" s="1092"/>
      <c r="L184" s="1091"/>
      <c r="M184" s="1092"/>
      <c r="N184" s="1093"/>
      <c r="O184" s="1079"/>
      <c r="Q184" s="985" t="s">
        <v>2139</v>
      </c>
      <c r="R184" s="1091"/>
      <c r="S184" s="1095"/>
      <c r="T184" s="1091"/>
      <c r="U184" s="1095"/>
      <c r="V184" s="1093"/>
      <c r="W184" s="1079"/>
      <c r="Y184" s="1135" t="s">
        <v>2139</v>
      </c>
      <c r="Z184" s="1037"/>
      <c r="AA184" s="1097"/>
      <c r="AB184" s="1037"/>
      <c r="AC184" s="1097"/>
      <c r="AD184" s="1037"/>
      <c r="AE184" s="1098"/>
      <c r="AG184" s="1135" t="s">
        <v>2139</v>
      </c>
      <c r="AH184" s="1037"/>
      <c r="AI184" s="1097"/>
      <c r="AJ184" s="1037"/>
      <c r="AK184" s="1097"/>
      <c r="AL184" s="1037"/>
      <c r="AM184" s="1098"/>
      <c r="AO184" s="1136" t="s">
        <v>2139</v>
      </c>
      <c r="AP184" s="1115"/>
      <c r="AQ184" s="1115"/>
      <c r="AR184" s="1115"/>
      <c r="AS184" s="1115"/>
      <c r="AT184" s="1115"/>
      <c r="AU184" s="1116"/>
      <c r="AW184" s="1765" t="s">
        <v>2139</v>
      </c>
      <c r="AX184" s="1766"/>
      <c r="AY184" s="1766"/>
      <c r="AZ184" s="1766"/>
      <c r="BA184" s="1766"/>
      <c r="BB184" s="1766"/>
      <c r="BC184" s="1767"/>
    </row>
    <row r="185" spans="1:55">
      <c r="A185" s="1137" t="s">
        <v>2146</v>
      </c>
      <c r="B185" s="958">
        <v>469384</v>
      </c>
      <c r="C185" s="959" t="s">
        <v>4300</v>
      </c>
      <c r="D185" s="1129">
        <v>27211</v>
      </c>
      <c r="E185" s="959" t="s">
        <v>4301</v>
      </c>
      <c r="F185" s="1130">
        <v>5.8000000000000003E-2</v>
      </c>
      <c r="G185" s="979" t="s">
        <v>3477</v>
      </c>
      <c r="I185" s="298" t="s">
        <v>2146</v>
      </c>
      <c r="J185" s="1105">
        <v>473597</v>
      </c>
      <c r="K185" s="910">
        <v>7332</v>
      </c>
      <c r="L185" s="1105">
        <v>18707</v>
      </c>
      <c r="M185" s="910">
        <v>2614</v>
      </c>
      <c r="N185" s="1117">
        <v>3.9</v>
      </c>
      <c r="O185" s="1042">
        <v>0.6</v>
      </c>
      <c r="Q185" s="196" t="s">
        <v>2146</v>
      </c>
      <c r="R185" s="1108">
        <v>488276</v>
      </c>
      <c r="S185" s="897">
        <v>2355</v>
      </c>
      <c r="T185" s="1108">
        <v>23342</v>
      </c>
      <c r="U185" s="897">
        <v>1095</v>
      </c>
      <c r="V185" s="1109">
        <v>4.8</v>
      </c>
      <c r="W185" s="937">
        <v>0.2</v>
      </c>
      <c r="Y185" s="197" t="s">
        <v>2146</v>
      </c>
      <c r="Z185" s="1068">
        <v>483983</v>
      </c>
      <c r="AA185" s="1064" t="s">
        <v>2582</v>
      </c>
      <c r="AB185" s="1068">
        <v>19617</v>
      </c>
      <c r="AC185" s="1064" t="s">
        <v>2583</v>
      </c>
      <c r="AD185" s="1065">
        <v>4.1000000000000002E-2</v>
      </c>
      <c r="AE185" s="1066" t="s">
        <v>119</v>
      </c>
      <c r="AG185" s="1111" t="s">
        <v>2140</v>
      </c>
      <c r="AH185" s="1069">
        <v>496714</v>
      </c>
      <c r="AI185" s="1066" t="s">
        <v>2584</v>
      </c>
      <c r="AJ185" s="1069">
        <v>21379</v>
      </c>
      <c r="AK185" s="1066" t="s">
        <v>692</v>
      </c>
      <c r="AL185" s="1070">
        <v>4.2999999999999997E-2</v>
      </c>
      <c r="AM185" s="1066" t="s">
        <v>125</v>
      </c>
      <c r="AO185" s="1111" t="s">
        <v>2140</v>
      </c>
      <c r="AP185" s="1069">
        <v>491033</v>
      </c>
      <c r="AQ185" s="1066" t="s">
        <v>2086</v>
      </c>
      <c r="AR185" s="1069">
        <v>26449</v>
      </c>
      <c r="AS185" s="1066" t="s">
        <v>2585</v>
      </c>
      <c r="AT185" s="1071">
        <v>5.3999999999999999E-2</v>
      </c>
      <c r="AU185" s="1066" t="s">
        <v>95</v>
      </c>
      <c r="AW185" s="957" t="s">
        <v>2146</v>
      </c>
      <c r="AX185" s="944">
        <v>487485</v>
      </c>
      <c r="AY185" s="945" t="s">
        <v>2586</v>
      </c>
      <c r="AZ185" s="944">
        <v>28477</v>
      </c>
      <c r="BA185" s="945" t="s">
        <v>2587</v>
      </c>
      <c r="BB185" s="946">
        <v>5.8000000000000003E-2</v>
      </c>
      <c r="BC185" s="945" t="s">
        <v>119</v>
      </c>
    </row>
    <row r="186" spans="1:55">
      <c r="A186" s="1102" t="s">
        <v>2155</v>
      </c>
      <c r="B186" s="1080">
        <v>435621</v>
      </c>
      <c r="C186" s="1081" t="s">
        <v>4302</v>
      </c>
      <c r="D186" s="838">
        <v>18303</v>
      </c>
      <c r="E186" s="1081" t="s">
        <v>4303</v>
      </c>
      <c r="F186" s="840">
        <v>4.2000000000000003E-2</v>
      </c>
      <c r="G186" s="1082" t="s">
        <v>3479</v>
      </c>
      <c r="I186" s="1103" t="s">
        <v>2155</v>
      </c>
      <c r="J186" s="1105">
        <v>457374</v>
      </c>
      <c r="K186" s="910">
        <v>7658</v>
      </c>
      <c r="L186" s="1105">
        <v>15091</v>
      </c>
      <c r="M186" s="910">
        <v>2101</v>
      </c>
      <c r="N186" s="1117">
        <v>3.3</v>
      </c>
      <c r="O186" s="1042">
        <v>0.5</v>
      </c>
      <c r="Q186" s="1107" t="s">
        <v>2155</v>
      </c>
      <c r="R186" s="1108">
        <v>467447</v>
      </c>
      <c r="S186" s="897">
        <v>2628</v>
      </c>
      <c r="T186" s="1108">
        <v>18928</v>
      </c>
      <c r="U186" s="897">
        <v>981</v>
      </c>
      <c r="V186" s="1109">
        <v>4</v>
      </c>
      <c r="W186" s="937">
        <v>0.2</v>
      </c>
      <c r="Y186" s="1110" t="s">
        <v>2155</v>
      </c>
      <c r="Z186" s="1068">
        <v>465356</v>
      </c>
      <c r="AA186" s="1064" t="s">
        <v>2588</v>
      </c>
      <c r="AB186" s="1068">
        <v>16434</v>
      </c>
      <c r="AC186" s="1064" t="s">
        <v>2589</v>
      </c>
      <c r="AD186" s="1065">
        <v>3.5000000000000003E-2</v>
      </c>
      <c r="AE186" s="1066" t="s">
        <v>118</v>
      </c>
      <c r="AG186" s="1111" t="s">
        <v>2149</v>
      </c>
      <c r="AH186" s="1069">
        <v>476739</v>
      </c>
      <c r="AI186" s="1066" t="s">
        <v>2590</v>
      </c>
      <c r="AJ186" s="1069">
        <v>16570</v>
      </c>
      <c r="AK186" s="1066" t="s">
        <v>126</v>
      </c>
      <c r="AL186" s="1070">
        <v>3.5000000000000003E-2</v>
      </c>
      <c r="AM186" s="1066" t="s">
        <v>119</v>
      </c>
      <c r="AO186" s="1111" t="s">
        <v>2149</v>
      </c>
      <c r="AP186" s="1069">
        <v>467744</v>
      </c>
      <c r="AQ186" s="1066" t="s">
        <v>2591</v>
      </c>
      <c r="AR186" s="1069">
        <v>21209</v>
      </c>
      <c r="AS186" s="1066" t="s">
        <v>2210</v>
      </c>
      <c r="AT186" s="1071">
        <v>4.4999999999999998E-2</v>
      </c>
      <c r="AU186" s="1066" t="s">
        <v>125</v>
      </c>
      <c r="AW186" s="943" t="s">
        <v>2155</v>
      </c>
      <c r="AX186" s="944">
        <v>462056</v>
      </c>
      <c r="AY186" s="945" t="s">
        <v>2592</v>
      </c>
      <c r="AZ186" s="944">
        <v>24166</v>
      </c>
      <c r="BA186" s="945" t="s">
        <v>2593</v>
      </c>
      <c r="BB186" s="946">
        <v>5.1999999999999998E-2</v>
      </c>
      <c r="BC186" s="945" t="s">
        <v>119</v>
      </c>
    </row>
    <row r="187" spans="1:55">
      <c r="A187" s="1138" t="s">
        <v>26</v>
      </c>
      <c r="B187" s="1080">
        <v>222496</v>
      </c>
      <c r="C187" s="1081" t="s">
        <v>4304</v>
      </c>
      <c r="D187" s="838">
        <v>8261</v>
      </c>
      <c r="E187" s="1081" t="s">
        <v>4305</v>
      </c>
      <c r="F187" s="840">
        <v>3.6999999999999998E-2</v>
      </c>
      <c r="G187" s="1082" t="s">
        <v>3479</v>
      </c>
      <c r="I187" s="1102" t="s">
        <v>26</v>
      </c>
      <c r="J187" s="1105">
        <v>230216</v>
      </c>
      <c r="K187" s="910">
        <v>4985</v>
      </c>
      <c r="L187" s="1105">
        <v>6887</v>
      </c>
      <c r="M187" s="910">
        <v>1632</v>
      </c>
      <c r="N187" s="1106">
        <v>3</v>
      </c>
      <c r="O187" s="913">
        <v>0.7</v>
      </c>
      <c r="Q187" s="1139" t="s">
        <v>26</v>
      </c>
      <c r="R187" s="1108">
        <v>242977</v>
      </c>
      <c r="S187" s="897">
        <v>1766</v>
      </c>
      <c r="T187" s="1108">
        <v>8001</v>
      </c>
      <c r="U187" s="897">
        <v>603</v>
      </c>
      <c r="V187" s="1109">
        <v>3.3</v>
      </c>
      <c r="W187" s="937">
        <v>0.2</v>
      </c>
      <c r="Y187" s="1114" t="s">
        <v>26</v>
      </c>
      <c r="Z187" s="1068">
        <v>242814</v>
      </c>
      <c r="AA187" s="1064" t="s">
        <v>2594</v>
      </c>
      <c r="AB187" s="1068">
        <v>6571</v>
      </c>
      <c r="AC187" s="1064" t="s">
        <v>268</v>
      </c>
      <c r="AD187" s="1065">
        <v>2.7E-2</v>
      </c>
      <c r="AE187" s="1066" t="s">
        <v>118</v>
      </c>
      <c r="AG187" s="1111" t="s">
        <v>2158</v>
      </c>
      <c r="AH187" s="1069">
        <v>250748</v>
      </c>
      <c r="AI187" s="1066" t="s">
        <v>2595</v>
      </c>
      <c r="AJ187" s="1069">
        <v>6890</v>
      </c>
      <c r="AK187" s="1066" t="s">
        <v>1473</v>
      </c>
      <c r="AL187" s="1070">
        <v>2.7E-2</v>
      </c>
      <c r="AM187" s="1066" t="s">
        <v>125</v>
      </c>
      <c r="AO187" s="1111" t="s">
        <v>2158</v>
      </c>
      <c r="AP187" s="1069">
        <v>246854</v>
      </c>
      <c r="AQ187" s="1066" t="s">
        <v>2596</v>
      </c>
      <c r="AR187" s="1069">
        <v>10251</v>
      </c>
      <c r="AS187" s="1066" t="s">
        <v>1087</v>
      </c>
      <c r="AT187" s="1071">
        <v>4.2000000000000003E-2</v>
      </c>
      <c r="AU187" s="1066" t="s">
        <v>95</v>
      </c>
      <c r="AW187" s="947" t="s">
        <v>26</v>
      </c>
      <c r="AX187" s="944">
        <v>241054</v>
      </c>
      <c r="AY187" s="945" t="s">
        <v>2597</v>
      </c>
      <c r="AZ187" s="944">
        <v>9510</v>
      </c>
      <c r="BA187" s="945" t="s">
        <v>187</v>
      </c>
      <c r="BB187" s="946">
        <v>3.9E-2</v>
      </c>
      <c r="BC187" s="945" t="s">
        <v>125</v>
      </c>
    </row>
    <row r="188" spans="1:55">
      <c r="A188" s="1138" t="s">
        <v>27</v>
      </c>
      <c r="B188" s="1080">
        <v>213125</v>
      </c>
      <c r="C188" s="1081" t="s">
        <v>4306</v>
      </c>
      <c r="D188" s="838">
        <v>10042</v>
      </c>
      <c r="E188" s="1081" t="s">
        <v>4307</v>
      </c>
      <c r="F188" s="840">
        <v>4.7E-2</v>
      </c>
      <c r="G188" s="1082" t="s">
        <v>3532</v>
      </c>
      <c r="I188" s="1102" t="s">
        <v>27</v>
      </c>
      <c r="J188" s="1105">
        <v>227158</v>
      </c>
      <c r="K188" s="910">
        <v>4543</v>
      </c>
      <c r="L188" s="1105">
        <v>8204</v>
      </c>
      <c r="M188" s="910">
        <v>1325</v>
      </c>
      <c r="N188" s="1106">
        <v>3.6</v>
      </c>
      <c r="O188" s="913">
        <v>0.6</v>
      </c>
      <c r="Q188" s="1139" t="s">
        <v>27</v>
      </c>
      <c r="R188" s="1108">
        <v>224470</v>
      </c>
      <c r="S188" s="897">
        <v>1743</v>
      </c>
      <c r="T188" s="1108">
        <v>10927</v>
      </c>
      <c r="U188" s="897">
        <v>624</v>
      </c>
      <c r="V188" s="1109">
        <v>4.9000000000000004</v>
      </c>
      <c r="W188" s="937">
        <v>0.3</v>
      </c>
      <c r="Y188" s="1114" t="s">
        <v>27</v>
      </c>
      <c r="Z188" s="1068">
        <v>222542</v>
      </c>
      <c r="AA188" s="1064" t="s">
        <v>2598</v>
      </c>
      <c r="AB188" s="1068">
        <v>9863</v>
      </c>
      <c r="AC188" s="1064" t="s">
        <v>2599</v>
      </c>
      <c r="AD188" s="1065">
        <v>4.3999999999999997E-2</v>
      </c>
      <c r="AE188" s="1066" t="s">
        <v>125</v>
      </c>
      <c r="AG188" s="1111" t="s">
        <v>2165</v>
      </c>
      <c r="AH188" s="1069">
        <v>225991</v>
      </c>
      <c r="AI188" s="1066" t="s">
        <v>2600</v>
      </c>
      <c r="AJ188" s="1069">
        <v>9680</v>
      </c>
      <c r="AK188" s="1066" t="s">
        <v>2601</v>
      </c>
      <c r="AL188" s="1070">
        <v>4.2999999999999997E-2</v>
      </c>
      <c r="AM188" s="1066" t="s">
        <v>95</v>
      </c>
      <c r="AO188" s="1111" t="s">
        <v>2165</v>
      </c>
      <c r="AP188" s="1069">
        <v>220890</v>
      </c>
      <c r="AQ188" s="1066" t="s">
        <v>1457</v>
      </c>
      <c r="AR188" s="1069">
        <v>10958</v>
      </c>
      <c r="AS188" s="1066" t="s">
        <v>2602</v>
      </c>
      <c r="AT188" s="1071">
        <v>0.05</v>
      </c>
      <c r="AU188" s="1066" t="s">
        <v>98</v>
      </c>
      <c r="AW188" s="947" t="s">
        <v>27</v>
      </c>
      <c r="AX188" s="944">
        <v>221002</v>
      </c>
      <c r="AY188" s="945" t="s">
        <v>2603</v>
      </c>
      <c r="AZ188" s="944">
        <v>14656</v>
      </c>
      <c r="BA188" s="945" t="s">
        <v>1344</v>
      </c>
      <c r="BB188" s="946">
        <v>6.6000000000000003E-2</v>
      </c>
      <c r="BC188" s="945" t="s">
        <v>94</v>
      </c>
    </row>
    <row r="189" spans="1:55">
      <c r="A189" s="1102" t="s">
        <v>2179</v>
      </c>
      <c r="B189" s="1080">
        <v>33763</v>
      </c>
      <c r="C189" s="1081" t="s">
        <v>4308</v>
      </c>
      <c r="D189" s="838">
        <v>8908</v>
      </c>
      <c r="E189" s="1081" t="s">
        <v>4309</v>
      </c>
      <c r="F189" s="840">
        <v>0.26400000000000001</v>
      </c>
      <c r="G189" s="1082" t="s">
        <v>3630</v>
      </c>
      <c r="I189" s="1103" t="s">
        <v>2179</v>
      </c>
      <c r="J189" s="1105">
        <v>16223</v>
      </c>
      <c r="K189" s="910">
        <v>2257</v>
      </c>
      <c r="L189" s="1105">
        <v>3616</v>
      </c>
      <c r="M189" s="910">
        <v>1232</v>
      </c>
      <c r="N189" s="1106">
        <v>22.3</v>
      </c>
      <c r="O189" s="913">
        <v>6.6</v>
      </c>
      <c r="Q189" s="1107" t="s">
        <v>2179</v>
      </c>
      <c r="R189" s="1108">
        <v>20829</v>
      </c>
      <c r="S189" s="897">
        <v>889</v>
      </c>
      <c r="T189" s="1108">
        <v>4414</v>
      </c>
      <c r="U189" s="897">
        <v>489</v>
      </c>
      <c r="V189" s="1109">
        <v>21.2</v>
      </c>
      <c r="W189" s="937">
        <v>1.9</v>
      </c>
      <c r="Y189" s="1110" t="s">
        <v>2179</v>
      </c>
      <c r="Z189" s="1068">
        <v>18627</v>
      </c>
      <c r="AA189" s="1064" t="s">
        <v>2604</v>
      </c>
      <c r="AB189" s="1068">
        <v>3183</v>
      </c>
      <c r="AC189" s="1064" t="s">
        <v>2605</v>
      </c>
      <c r="AD189" s="1065">
        <v>0.17100000000000001</v>
      </c>
      <c r="AE189" s="1066" t="s">
        <v>115</v>
      </c>
      <c r="AG189" s="1111" t="s">
        <v>2174</v>
      </c>
      <c r="AH189" s="1069">
        <v>19975</v>
      </c>
      <c r="AI189" s="1066" t="s">
        <v>476</v>
      </c>
      <c r="AJ189" s="1069">
        <v>4809</v>
      </c>
      <c r="AK189" s="1066" t="s">
        <v>2606</v>
      </c>
      <c r="AL189" s="1070">
        <v>0.24099999999999999</v>
      </c>
      <c r="AM189" s="1066" t="s">
        <v>600</v>
      </c>
      <c r="AO189" s="1111" t="s">
        <v>2174</v>
      </c>
      <c r="AP189" s="1069">
        <v>23289</v>
      </c>
      <c r="AQ189" s="1066" t="s">
        <v>2607</v>
      </c>
      <c r="AR189" s="1069">
        <v>5240</v>
      </c>
      <c r="AS189" s="1066" t="s">
        <v>954</v>
      </c>
      <c r="AT189" s="1071">
        <v>0.22500000000000001</v>
      </c>
      <c r="AU189" s="1066" t="s">
        <v>681</v>
      </c>
      <c r="AW189" s="943" t="s">
        <v>2179</v>
      </c>
      <c r="AX189" s="944">
        <v>25429</v>
      </c>
      <c r="AY189" s="945" t="s">
        <v>2608</v>
      </c>
      <c r="AZ189" s="944">
        <v>4311</v>
      </c>
      <c r="BA189" s="945" t="s">
        <v>885</v>
      </c>
      <c r="BB189" s="946">
        <v>0.17</v>
      </c>
      <c r="BC189" s="945" t="s">
        <v>316</v>
      </c>
    </row>
    <row r="190" spans="1:55">
      <c r="A190" s="1138" t="s">
        <v>26</v>
      </c>
      <c r="B190" s="1080">
        <v>17822</v>
      </c>
      <c r="C190" s="1081" t="s">
        <v>4310</v>
      </c>
      <c r="D190" s="838">
        <v>5040</v>
      </c>
      <c r="E190" s="1081" t="s">
        <v>4311</v>
      </c>
      <c r="F190" s="840">
        <v>0.28299999999999997</v>
      </c>
      <c r="G190" s="1082" t="s">
        <v>3602</v>
      </c>
      <c r="I190" s="1102" t="s">
        <v>26</v>
      </c>
      <c r="J190" s="1105">
        <v>9646</v>
      </c>
      <c r="K190" s="910">
        <v>1667</v>
      </c>
      <c r="L190" s="1105">
        <v>2838</v>
      </c>
      <c r="M190" s="910">
        <v>1148</v>
      </c>
      <c r="N190" s="1106">
        <v>29.4</v>
      </c>
      <c r="O190" s="913">
        <v>9.4</v>
      </c>
      <c r="Q190" s="1139" t="s">
        <v>26</v>
      </c>
      <c r="R190" s="1108">
        <v>11300</v>
      </c>
      <c r="S190" s="897">
        <v>740</v>
      </c>
      <c r="T190" s="1108">
        <v>2313</v>
      </c>
      <c r="U190" s="897">
        <v>354</v>
      </c>
      <c r="V190" s="1109">
        <v>20.5</v>
      </c>
      <c r="W190" s="937">
        <v>2.6</v>
      </c>
      <c r="Y190" s="1114" t="s">
        <v>26</v>
      </c>
      <c r="Z190" s="1068">
        <v>9454</v>
      </c>
      <c r="AA190" s="1064" t="s">
        <v>1932</v>
      </c>
      <c r="AB190" s="1068">
        <v>1553</v>
      </c>
      <c r="AC190" s="1064" t="s">
        <v>2609</v>
      </c>
      <c r="AD190" s="1065">
        <v>0.16400000000000001</v>
      </c>
      <c r="AE190" s="1066" t="s">
        <v>974</v>
      </c>
      <c r="AG190" s="1111" t="s">
        <v>2158</v>
      </c>
      <c r="AH190" s="1069">
        <v>9999</v>
      </c>
      <c r="AI190" s="1066" t="s">
        <v>2610</v>
      </c>
      <c r="AJ190" s="1069">
        <v>2582</v>
      </c>
      <c r="AK190" s="1066" t="s">
        <v>1130</v>
      </c>
      <c r="AL190" s="1070">
        <v>0.25800000000000001</v>
      </c>
      <c r="AM190" s="1066" t="s">
        <v>655</v>
      </c>
      <c r="AO190" s="1111" t="s">
        <v>2158</v>
      </c>
      <c r="AP190" s="1069">
        <v>12200</v>
      </c>
      <c r="AQ190" s="1066" t="s">
        <v>2611</v>
      </c>
      <c r="AR190" s="1069">
        <v>2638</v>
      </c>
      <c r="AS190" s="1066" t="s">
        <v>265</v>
      </c>
      <c r="AT190" s="1071">
        <v>0.216</v>
      </c>
      <c r="AU190" s="1066" t="s">
        <v>1076</v>
      </c>
      <c r="AW190" s="947" t="s">
        <v>26</v>
      </c>
      <c r="AX190" s="944">
        <v>15259</v>
      </c>
      <c r="AY190" s="945" t="s">
        <v>693</v>
      </c>
      <c r="AZ190" s="944">
        <v>2511</v>
      </c>
      <c r="BA190" s="945" t="s">
        <v>1069</v>
      </c>
      <c r="BB190" s="946">
        <v>0.16500000000000001</v>
      </c>
      <c r="BC190" s="945" t="s">
        <v>681</v>
      </c>
    </row>
    <row r="191" spans="1:55">
      <c r="A191" s="1138" t="s">
        <v>27</v>
      </c>
      <c r="B191" s="1080">
        <v>15941</v>
      </c>
      <c r="C191" s="1081" t="s">
        <v>4312</v>
      </c>
      <c r="D191" s="838">
        <v>3868</v>
      </c>
      <c r="E191" s="1081" t="s">
        <v>4313</v>
      </c>
      <c r="F191" s="840">
        <v>0.24299999999999999</v>
      </c>
      <c r="G191" s="1082" t="s">
        <v>3663</v>
      </c>
      <c r="I191" s="1102" t="s">
        <v>27</v>
      </c>
      <c r="J191" s="1105">
        <v>6577</v>
      </c>
      <c r="K191" s="910">
        <v>1438</v>
      </c>
      <c r="L191" s="1105">
        <v>778</v>
      </c>
      <c r="M191" s="910">
        <v>481</v>
      </c>
      <c r="N191" s="1106">
        <v>11.8</v>
      </c>
      <c r="O191" s="913">
        <v>7</v>
      </c>
      <c r="Q191" s="1139" t="s">
        <v>27</v>
      </c>
      <c r="R191" s="1108">
        <v>9529</v>
      </c>
      <c r="S191" s="897">
        <v>588</v>
      </c>
      <c r="T191" s="1108">
        <v>2101</v>
      </c>
      <c r="U191" s="897">
        <v>309</v>
      </c>
      <c r="V191" s="1109">
        <v>22</v>
      </c>
      <c r="W191" s="937">
        <v>2.8</v>
      </c>
      <c r="Y191" s="1114" t="s">
        <v>27</v>
      </c>
      <c r="Z191" s="1068">
        <v>9173</v>
      </c>
      <c r="AA191" s="1064" t="s">
        <v>348</v>
      </c>
      <c r="AB191" s="1068">
        <v>1630</v>
      </c>
      <c r="AC191" s="1064" t="s">
        <v>422</v>
      </c>
      <c r="AD191" s="1065">
        <v>0.17799999999999999</v>
      </c>
      <c r="AE191" s="1066" t="s">
        <v>974</v>
      </c>
      <c r="AG191" s="1111" t="s">
        <v>2165</v>
      </c>
      <c r="AH191" s="1069">
        <v>9976</v>
      </c>
      <c r="AI191" s="1066" t="s">
        <v>2612</v>
      </c>
      <c r="AJ191" s="1069">
        <v>2227</v>
      </c>
      <c r="AK191" s="1066" t="s">
        <v>883</v>
      </c>
      <c r="AL191" s="1070">
        <v>0.223</v>
      </c>
      <c r="AM191" s="1066" t="s">
        <v>900</v>
      </c>
      <c r="AO191" s="1111" t="s">
        <v>2165</v>
      </c>
      <c r="AP191" s="1069">
        <v>11089</v>
      </c>
      <c r="AQ191" s="1066" t="s">
        <v>2613</v>
      </c>
      <c r="AR191" s="1069">
        <v>2602</v>
      </c>
      <c r="AS191" s="1066" t="s">
        <v>2614</v>
      </c>
      <c r="AT191" s="1071">
        <v>0.23499999999999999</v>
      </c>
      <c r="AU191" s="1066" t="s">
        <v>1417</v>
      </c>
      <c r="AW191" s="947" t="s">
        <v>27</v>
      </c>
      <c r="AX191" s="944">
        <v>10170</v>
      </c>
      <c r="AY191" s="945" t="s">
        <v>1491</v>
      </c>
      <c r="AZ191" s="944">
        <v>1800</v>
      </c>
      <c r="BA191" s="945" t="s">
        <v>1064</v>
      </c>
      <c r="BB191" s="946">
        <v>0.17699999999999999</v>
      </c>
      <c r="BC191" s="945" t="s">
        <v>600</v>
      </c>
    </row>
    <row r="192" spans="1:55">
      <c r="A192" s="1074"/>
      <c r="B192" s="958"/>
      <c r="C192" s="959"/>
      <c r="D192" s="838"/>
      <c r="E192" s="959"/>
      <c r="F192" s="840"/>
      <c r="G192" s="979"/>
      <c r="I192" s="1075"/>
      <c r="J192" s="847"/>
      <c r="K192" s="910"/>
      <c r="L192" s="847"/>
      <c r="M192" s="910"/>
      <c r="N192" s="845"/>
      <c r="O192" s="1042"/>
      <c r="Q192" s="895"/>
      <c r="R192" s="1085"/>
      <c r="S192" s="1086"/>
      <c r="T192" s="1085"/>
      <c r="U192" s="1086"/>
      <c r="V192" s="1087"/>
      <c r="W192" s="1066"/>
      <c r="Y192" s="1062"/>
      <c r="Z192" s="1063"/>
      <c r="AA192" s="1064"/>
      <c r="AB192" s="1063"/>
      <c r="AC192" s="1064"/>
      <c r="AD192" s="1065"/>
      <c r="AE192" s="1066"/>
      <c r="AG192" s="1043"/>
      <c r="AH192" s="1066" t="s">
        <v>150</v>
      </c>
      <c r="AI192" s="1066" t="s">
        <v>150</v>
      </c>
      <c r="AJ192" s="1066" t="s">
        <v>150</v>
      </c>
      <c r="AK192" s="1066" t="s">
        <v>150</v>
      </c>
      <c r="AL192" s="1070" t="s">
        <v>150</v>
      </c>
      <c r="AM192" s="1066" t="s">
        <v>150</v>
      </c>
      <c r="AO192" s="1043"/>
      <c r="AP192" s="1066" t="s">
        <v>150</v>
      </c>
      <c r="AQ192" s="1066" t="s">
        <v>150</v>
      </c>
      <c r="AR192" s="1066" t="s">
        <v>150</v>
      </c>
      <c r="AS192" s="1066" t="s">
        <v>150</v>
      </c>
      <c r="AT192" s="1066" t="s">
        <v>150</v>
      </c>
      <c r="AU192" s="1066" t="s">
        <v>150</v>
      </c>
      <c r="AW192" s="957"/>
      <c r="AX192" s="945"/>
      <c r="AY192" s="945"/>
      <c r="AZ192" s="945"/>
      <c r="BA192" s="945"/>
      <c r="BB192" s="946"/>
      <c r="BC192" s="945"/>
    </row>
    <row r="193" spans="1:55">
      <c r="A193" s="1090" t="s">
        <v>2191</v>
      </c>
      <c r="B193" s="1091"/>
      <c r="C193" s="1092"/>
      <c r="D193" s="1091"/>
      <c r="E193" s="1092"/>
      <c r="F193" s="1093"/>
      <c r="G193" s="1079"/>
      <c r="I193" s="1094" t="s">
        <v>2191</v>
      </c>
      <c r="J193" s="1091"/>
      <c r="K193" s="1092"/>
      <c r="L193" s="1091"/>
      <c r="M193" s="1092"/>
      <c r="N193" s="1093"/>
      <c r="O193" s="1079"/>
      <c r="Q193" s="924" t="s">
        <v>2191</v>
      </c>
      <c r="R193" s="1091"/>
      <c r="S193" s="1095"/>
      <c r="T193" s="1091"/>
      <c r="U193" s="1095"/>
      <c r="V193" s="1093"/>
      <c r="W193" s="1079"/>
      <c r="Y193" s="1096" t="s">
        <v>2191</v>
      </c>
      <c r="Z193" s="1037"/>
      <c r="AA193" s="1097"/>
      <c r="AB193" s="1037"/>
      <c r="AC193" s="1097"/>
      <c r="AD193" s="1037"/>
      <c r="AE193" s="1098"/>
      <c r="AG193" s="1096" t="s">
        <v>2191</v>
      </c>
      <c r="AH193" s="1037"/>
      <c r="AI193" s="1097"/>
      <c r="AJ193" s="1037"/>
      <c r="AK193" s="1097"/>
      <c r="AL193" s="1037"/>
      <c r="AM193" s="1098"/>
      <c r="AO193" s="1099" t="s">
        <v>2191</v>
      </c>
      <c r="AP193" s="1115"/>
      <c r="AQ193" s="1115"/>
      <c r="AR193" s="1115"/>
      <c r="AS193" s="1115"/>
      <c r="AT193" s="1115"/>
      <c r="AU193" s="1116"/>
      <c r="AW193" s="1765" t="s">
        <v>2191</v>
      </c>
      <c r="AX193" s="1766"/>
      <c r="AY193" s="1766"/>
      <c r="AZ193" s="1766"/>
      <c r="BA193" s="1766"/>
      <c r="BB193" s="1766"/>
      <c r="BC193" s="1767"/>
    </row>
    <row r="194" spans="1:55">
      <c r="A194" s="1103" t="s">
        <v>2197</v>
      </c>
      <c r="B194" s="1080">
        <v>782705</v>
      </c>
      <c r="C194" s="1081" t="s">
        <v>4314</v>
      </c>
      <c r="D194" s="838">
        <v>76212</v>
      </c>
      <c r="E194" s="1081" t="s">
        <v>4315</v>
      </c>
      <c r="F194" s="840">
        <v>9.7000000000000003E-2</v>
      </c>
      <c r="G194" s="1082" t="s">
        <v>3477</v>
      </c>
      <c r="I194" s="1112" t="s">
        <v>2197</v>
      </c>
      <c r="J194" s="1105">
        <v>764464</v>
      </c>
      <c r="K194" s="910">
        <v>1800</v>
      </c>
      <c r="L194" s="1105">
        <v>59972</v>
      </c>
      <c r="M194" s="910">
        <v>5646</v>
      </c>
      <c r="N194" s="1117">
        <v>7.8</v>
      </c>
      <c r="O194" s="1042">
        <v>0.7</v>
      </c>
      <c r="Q194" s="1113" t="s">
        <v>2197</v>
      </c>
      <c r="R194" s="1108">
        <v>770165</v>
      </c>
      <c r="S194" s="897">
        <v>791</v>
      </c>
      <c r="T194" s="1108">
        <v>63546</v>
      </c>
      <c r="U194" s="897">
        <v>1705</v>
      </c>
      <c r="V194" s="1109">
        <v>8.3000000000000007</v>
      </c>
      <c r="W194" s="937">
        <v>0.2</v>
      </c>
      <c r="Y194" s="1123" t="s">
        <v>2197</v>
      </c>
      <c r="Z194" s="1068">
        <v>771967</v>
      </c>
      <c r="AA194" s="1064" t="s">
        <v>397</v>
      </c>
      <c r="AB194" s="1068">
        <v>62115</v>
      </c>
      <c r="AC194" s="1064" t="s">
        <v>2615</v>
      </c>
      <c r="AD194" s="1065">
        <v>0.08</v>
      </c>
      <c r="AE194" s="1066" t="s">
        <v>119</v>
      </c>
      <c r="AG194" s="1111" t="s">
        <v>2192</v>
      </c>
      <c r="AH194" s="1069">
        <v>774622</v>
      </c>
      <c r="AI194" s="1066" t="s">
        <v>2616</v>
      </c>
      <c r="AJ194" s="1069">
        <v>64005</v>
      </c>
      <c r="AK194" s="1066" t="s">
        <v>2617</v>
      </c>
      <c r="AL194" s="1070">
        <v>8.3000000000000004E-2</v>
      </c>
      <c r="AM194" s="1066" t="s">
        <v>94</v>
      </c>
      <c r="AO194" s="1111" t="s">
        <v>2192</v>
      </c>
      <c r="AP194" s="1069">
        <v>778458</v>
      </c>
      <c r="AQ194" s="1066" t="s">
        <v>2026</v>
      </c>
      <c r="AR194" s="1069">
        <v>67589</v>
      </c>
      <c r="AS194" s="1066" t="s">
        <v>2618</v>
      </c>
      <c r="AT194" s="1071">
        <v>8.6999999999999994E-2</v>
      </c>
      <c r="AU194" s="1066" t="s">
        <v>95</v>
      </c>
      <c r="AW194" s="957" t="s">
        <v>2197</v>
      </c>
      <c r="AX194" s="944">
        <v>772026</v>
      </c>
      <c r="AY194" s="945" t="s">
        <v>164</v>
      </c>
      <c r="AZ194" s="944">
        <v>69710</v>
      </c>
      <c r="BA194" s="945" t="s">
        <v>2619</v>
      </c>
      <c r="BB194" s="946">
        <v>0.09</v>
      </c>
      <c r="BC194" s="945" t="s">
        <v>95</v>
      </c>
    </row>
    <row r="195" spans="1:55">
      <c r="A195" s="1102" t="s">
        <v>2206</v>
      </c>
      <c r="B195" s="1080">
        <v>336148</v>
      </c>
      <c r="C195" s="1081" t="s">
        <v>4316</v>
      </c>
      <c r="D195" s="838">
        <v>7363</v>
      </c>
      <c r="E195" s="1081" t="s">
        <v>4317</v>
      </c>
      <c r="F195" s="840">
        <v>2.1999999999999999E-2</v>
      </c>
      <c r="G195" s="1082" t="s">
        <v>4167</v>
      </c>
      <c r="I195" s="1103" t="s">
        <v>2206</v>
      </c>
      <c r="J195" s="1105">
        <v>374987</v>
      </c>
      <c r="K195" s="910">
        <v>6279</v>
      </c>
      <c r="L195" s="1105">
        <v>5221</v>
      </c>
      <c r="M195" s="910">
        <v>1529</v>
      </c>
      <c r="N195" s="1117">
        <v>1.4</v>
      </c>
      <c r="O195" s="1042">
        <v>0.4</v>
      </c>
      <c r="Q195" s="1107" t="s">
        <v>2206</v>
      </c>
      <c r="R195" s="1108">
        <v>364386</v>
      </c>
      <c r="S195" s="897">
        <v>2825</v>
      </c>
      <c r="T195" s="1108">
        <v>4716</v>
      </c>
      <c r="U195" s="897">
        <v>460</v>
      </c>
      <c r="V195" s="1109">
        <v>1.3</v>
      </c>
      <c r="W195" s="937">
        <v>0.1</v>
      </c>
      <c r="Y195" s="1110" t="s">
        <v>2206</v>
      </c>
      <c r="Z195" s="1068">
        <v>368723</v>
      </c>
      <c r="AA195" s="1064" t="s">
        <v>2620</v>
      </c>
      <c r="AB195" s="1068">
        <v>4221</v>
      </c>
      <c r="AC195" s="1064" t="s">
        <v>962</v>
      </c>
      <c r="AD195" s="1065">
        <v>1.0999999999999999E-2</v>
      </c>
      <c r="AE195" s="1066" t="s">
        <v>120</v>
      </c>
      <c r="AG195" s="1111" t="s">
        <v>2199</v>
      </c>
      <c r="AH195" s="1069">
        <v>369968</v>
      </c>
      <c r="AI195" s="1066" t="s">
        <v>2621</v>
      </c>
      <c r="AJ195" s="1069">
        <v>4358</v>
      </c>
      <c r="AK195" s="1066" t="s">
        <v>2622</v>
      </c>
      <c r="AL195" s="1070">
        <v>1.2E-2</v>
      </c>
      <c r="AM195" s="1066" t="s">
        <v>120</v>
      </c>
      <c r="AO195" s="1111" t="s">
        <v>2199</v>
      </c>
      <c r="AP195" s="1069">
        <v>364568</v>
      </c>
      <c r="AQ195" s="1066" t="s">
        <v>2623</v>
      </c>
      <c r="AR195" s="1069">
        <v>5505</v>
      </c>
      <c r="AS195" s="1066" t="s">
        <v>2322</v>
      </c>
      <c r="AT195" s="1071">
        <v>1.4999999999999999E-2</v>
      </c>
      <c r="AU195" s="1066" t="s">
        <v>120</v>
      </c>
      <c r="AW195" s="943" t="s">
        <v>2206</v>
      </c>
      <c r="AX195" s="944">
        <v>358552</v>
      </c>
      <c r="AY195" s="945" t="s">
        <v>2624</v>
      </c>
      <c r="AZ195" s="944">
        <v>5586</v>
      </c>
      <c r="BA195" s="945" t="s">
        <v>234</v>
      </c>
      <c r="BB195" s="946">
        <v>1.6E-2</v>
      </c>
      <c r="BC195" s="945" t="s">
        <v>120</v>
      </c>
    </row>
    <row r="196" spans="1:55">
      <c r="A196" s="1102" t="s">
        <v>2214</v>
      </c>
      <c r="B196" s="1080">
        <v>170978</v>
      </c>
      <c r="C196" s="1081" t="s">
        <v>4318</v>
      </c>
      <c r="D196" s="838">
        <v>17698</v>
      </c>
      <c r="E196" s="1081" t="s">
        <v>4319</v>
      </c>
      <c r="F196" s="840">
        <v>0.104</v>
      </c>
      <c r="G196" s="1082" t="s">
        <v>3774</v>
      </c>
      <c r="I196" s="1103" t="s">
        <v>2214</v>
      </c>
      <c r="J196" s="1105">
        <v>144216</v>
      </c>
      <c r="K196" s="910">
        <v>6462</v>
      </c>
      <c r="L196" s="1105">
        <v>14163</v>
      </c>
      <c r="M196" s="910">
        <v>2106</v>
      </c>
      <c r="N196" s="1117">
        <v>9.8000000000000007</v>
      </c>
      <c r="O196" s="1042">
        <v>1.4</v>
      </c>
      <c r="Q196" s="1107" t="s">
        <v>2214</v>
      </c>
      <c r="R196" s="1108">
        <v>163519</v>
      </c>
      <c r="S196" s="897">
        <v>2647</v>
      </c>
      <c r="T196" s="1108">
        <v>19425</v>
      </c>
      <c r="U196" s="897">
        <v>1001</v>
      </c>
      <c r="V196" s="1109">
        <v>11.9</v>
      </c>
      <c r="W196" s="937">
        <v>0.6</v>
      </c>
      <c r="Y196" s="1110" t="s">
        <v>2214</v>
      </c>
      <c r="Z196" s="1068">
        <v>156843</v>
      </c>
      <c r="AA196" s="1064" t="s">
        <v>106</v>
      </c>
      <c r="AB196" s="1068">
        <v>17105</v>
      </c>
      <c r="AC196" s="1064" t="s">
        <v>2625</v>
      </c>
      <c r="AD196" s="1065">
        <v>0.109</v>
      </c>
      <c r="AE196" s="1066" t="s">
        <v>97</v>
      </c>
      <c r="AG196" s="1111" t="s">
        <v>2208</v>
      </c>
      <c r="AH196" s="1069">
        <v>163243</v>
      </c>
      <c r="AI196" s="1066" t="s">
        <v>2626</v>
      </c>
      <c r="AJ196" s="1069">
        <v>17289</v>
      </c>
      <c r="AK196" s="1066" t="s">
        <v>2567</v>
      </c>
      <c r="AL196" s="1070">
        <v>0.106</v>
      </c>
      <c r="AM196" s="1066" t="s">
        <v>109</v>
      </c>
      <c r="AO196" s="1111" t="s">
        <v>2208</v>
      </c>
      <c r="AP196" s="1069">
        <v>172334</v>
      </c>
      <c r="AQ196" s="1066" t="s">
        <v>2627</v>
      </c>
      <c r="AR196" s="1069">
        <v>21884</v>
      </c>
      <c r="AS196" s="1066" t="s">
        <v>2628</v>
      </c>
      <c r="AT196" s="1071">
        <v>0.127</v>
      </c>
      <c r="AU196" s="1066" t="s">
        <v>149</v>
      </c>
      <c r="AW196" s="943" t="s">
        <v>2214</v>
      </c>
      <c r="AX196" s="944">
        <v>165384</v>
      </c>
      <c r="AY196" s="945" t="s">
        <v>2629</v>
      </c>
      <c r="AZ196" s="944">
        <v>23749</v>
      </c>
      <c r="BA196" s="945" t="s">
        <v>2630</v>
      </c>
      <c r="BB196" s="946">
        <v>0.14399999999999999</v>
      </c>
      <c r="BC196" s="945" t="s">
        <v>131</v>
      </c>
    </row>
    <row r="197" spans="1:55">
      <c r="A197" s="1102" t="s">
        <v>2221</v>
      </c>
      <c r="B197" s="1080">
        <v>275579</v>
      </c>
      <c r="C197" s="1081" t="s">
        <v>4320</v>
      </c>
      <c r="D197" s="838">
        <v>51151</v>
      </c>
      <c r="E197" s="1081" t="s">
        <v>4321</v>
      </c>
      <c r="F197" s="840">
        <v>0.186</v>
      </c>
      <c r="G197" s="1082" t="s">
        <v>3579</v>
      </c>
      <c r="I197" s="1103" t="s">
        <v>2221</v>
      </c>
      <c r="J197" s="1105">
        <v>245261</v>
      </c>
      <c r="K197" s="910">
        <v>6753</v>
      </c>
      <c r="L197" s="1105">
        <v>40588</v>
      </c>
      <c r="M197" s="910">
        <v>4483</v>
      </c>
      <c r="N197" s="1117">
        <v>16.5</v>
      </c>
      <c r="O197" s="1042">
        <v>1.7</v>
      </c>
      <c r="Q197" s="1107" t="s">
        <v>2221</v>
      </c>
      <c r="R197" s="1108">
        <v>242260</v>
      </c>
      <c r="S197" s="897">
        <v>2262</v>
      </c>
      <c r="T197" s="1108">
        <v>39405</v>
      </c>
      <c r="U197" s="897">
        <v>1321</v>
      </c>
      <c r="V197" s="1109">
        <v>16.3</v>
      </c>
      <c r="W197" s="937">
        <v>0.5</v>
      </c>
      <c r="Y197" s="1110" t="s">
        <v>2221</v>
      </c>
      <c r="Z197" s="1068">
        <v>246401</v>
      </c>
      <c r="AA197" s="1064" t="s">
        <v>2446</v>
      </c>
      <c r="AB197" s="1068">
        <v>40789</v>
      </c>
      <c r="AC197" s="1064" t="s">
        <v>2631</v>
      </c>
      <c r="AD197" s="1065">
        <v>0.16600000000000001</v>
      </c>
      <c r="AE197" s="1066" t="s">
        <v>110</v>
      </c>
      <c r="AG197" s="1111" t="s">
        <v>2215</v>
      </c>
      <c r="AH197" s="1069">
        <v>241411</v>
      </c>
      <c r="AI197" s="1066" t="s">
        <v>2632</v>
      </c>
      <c r="AJ197" s="1069">
        <v>42358</v>
      </c>
      <c r="AK197" s="1066" t="s">
        <v>2633</v>
      </c>
      <c r="AL197" s="1070">
        <v>0.17499999999999999</v>
      </c>
      <c r="AM197" s="1066" t="s">
        <v>149</v>
      </c>
      <c r="AO197" s="1111" t="s">
        <v>2215</v>
      </c>
      <c r="AP197" s="1069">
        <v>241556</v>
      </c>
      <c r="AQ197" s="1066" t="s">
        <v>2634</v>
      </c>
      <c r="AR197" s="1069">
        <v>40200</v>
      </c>
      <c r="AS197" s="1066" t="s">
        <v>2020</v>
      </c>
      <c r="AT197" s="1071">
        <v>0.16600000000000001</v>
      </c>
      <c r="AU197" s="1066" t="s">
        <v>110</v>
      </c>
      <c r="AW197" s="943" t="s">
        <v>2221</v>
      </c>
      <c r="AX197" s="944">
        <v>248090</v>
      </c>
      <c r="AY197" s="945" t="s">
        <v>2635</v>
      </c>
      <c r="AZ197" s="944">
        <v>40375</v>
      </c>
      <c r="BA197" s="945" t="s">
        <v>2636</v>
      </c>
      <c r="BB197" s="946">
        <v>0.16300000000000001</v>
      </c>
      <c r="BC197" s="945" t="s">
        <v>109</v>
      </c>
    </row>
    <row r="198" spans="1:55">
      <c r="A198" s="1074"/>
      <c r="B198" s="1105"/>
      <c r="C198" s="910"/>
      <c r="D198" s="1105"/>
      <c r="E198" s="910"/>
      <c r="F198" s="1117"/>
      <c r="G198" s="1042"/>
      <c r="I198" s="1075"/>
      <c r="J198" s="1105"/>
      <c r="K198" s="910"/>
      <c r="L198" s="1105"/>
      <c r="M198" s="910"/>
      <c r="N198" s="1117"/>
      <c r="O198" s="1042"/>
      <c r="Q198" s="895"/>
      <c r="R198" s="1085"/>
      <c r="S198" s="1086"/>
      <c r="T198" s="1085"/>
      <c r="U198" s="1086"/>
      <c r="V198" s="1087"/>
      <c r="W198" s="1066"/>
      <c r="Y198" s="1062"/>
      <c r="Z198" s="1063"/>
      <c r="AA198" s="1064"/>
      <c r="AB198" s="1063"/>
      <c r="AC198" s="1064"/>
      <c r="AD198" s="1065"/>
      <c r="AE198" s="1066"/>
      <c r="AG198" s="1043"/>
      <c r="AH198" s="1066" t="s">
        <v>150</v>
      </c>
      <c r="AI198" s="1066" t="s">
        <v>150</v>
      </c>
      <c r="AJ198" s="1066" t="s">
        <v>150</v>
      </c>
      <c r="AK198" s="1066" t="s">
        <v>150</v>
      </c>
      <c r="AL198" s="1066" t="s">
        <v>150</v>
      </c>
      <c r="AM198" s="1066" t="s">
        <v>150</v>
      </c>
      <c r="AO198" s="1043"/>
      <c r="AP198" s="1066" t="s">
        <v>150</v>
      </c>
      <c r="AQ198" s="1066" t="s">
        <v>150</v>
      </c>
      <c r="AR198" s="1066" t="s">
        <v>150</v>
      </c>
      <c r="AS198" s="1066" t="s">
        <v>150</v>
      </c>
      <c r="AT198" s="1066" t="s">
        <v>150</v>
      </c>
      <c r="AU198" s="1066" t="s">
        <v>150</v>
      </c>
      <c r="AW198" s="957"/>
      <c r="AX198" s="945"/>
      <c r="AY198" s="945"/>
      <c r="AZ198" s="945"/>
      <c r="BA198" s="945"/>
      <c r="BB198" s="946"/>
      <c r="BC198" s="945"/>
    </row>
    <row r="199" spans="1:55">
      <c r="A199" s="1140" t="s">
        <v>2224</v>
      </c>
      <c r="B199" s="1091"/>
      <c r="C199" s="1092"/>
      <c r="D199" s="1091"/>
      <c r="E199" s="1092"/>
      <c r="F199" s="1093"/>
      <c r="G199" s="1079"/>
      <c r="I199" s="1141" t="s">
        <v>2224</v>
      </c>
      <c r="J199" s="1091"/>
      <c r="K199" s="1092"/>
      <c r="L199" s="1091"/>
      <c r="M199" s="1092"/>
      <c r="N199" s="1093"/>
      <c r="O199" s="1079"/>
      <c r="Q199" s="1004" t="s">
        <v>2224</v>
      </c>
      <c r="R199" s="1091"/>
      <c r="S199" s="1095"/>
      <c r="T199" s="1091"/>
      <c r="U199" s="1095"/>
      <c r="V199" s="1093"/>
      <c r="W199" s="1079"/>
      <c r="Y199" s="1142" t="s">
        <v>2224</v>
      </c>
      <c r="Z199" s="1037"/>
      <c r="AA199" s="1097"/>
      <c r="AB199" s="1037"/>
      <c r="AC199" s="1097"/>
      <c r="AD199" s="1037"/>
      <c r="AE199" s="1098"/>
      <c r="AG199" s="1142" t="s">
        <v>2224</v>
      </c>
      <c r="AH199" s="1037"/>
      <c r="AI199" s="1097"/>
      <c r="AJ199" s="1037"/>
      <c r="AK199" s="1097"/>
      <c r="AL199" s="1037"/>
      <c r="AM199" s="1098"/>
      <c r="AO199" s="1143" t="s">
        <v>2224</v>
      </c>
      <c r="AP199" s="1115"/>
      <c r="AQ199" s="1115"/>
      <c r="AR199" s="1115"/>
      <c r="AS199" s="1115"/>
      <c r="AT199" s="1115"/>
      <c r="AU199" s="1116"/>
      <c r="AW199" s="1771" t="s">
        <v>2224</v>
      </c>
      <c r="AX199" s="1772"/>
      <c r="AY199" s="1772"/>
      <c r="AZ199" s="1772"/>
      <c r="BA199" s="1772"/>
      <c r="BB199" s="1772"/>
      <c r="BC199" s="1773"/>
    </row>
    <row r="200" spans="1:55">
      <c r="A200" s="1102" t="s">
        <v>2229</v>
      </c>
      <c r="B200" s="1080">
        <v>49114</v>
      </c>
      <c r="C200" s="1081" t="s">
        <v>4322</v>
      </c>
      <c r="D200" s="853" t="s">
        <v>53</v>
      </c>
      <c r="E200" s="1081" t="s">
        <v>53</v>
      </c>
      <c r="F200" s="853" t="s">
        <v>53</v>
      </c>
      <c r="G200" s="1082" t="s">
        <v>53</v>
      </c>
      <c r="I200" s="1103" t="s">
        <v>2229</v>
      </c>
      <c r="J200" s="1105">
        <v>38406</v>
      </c>
      <c r="K200" s="910">
        <v>5256</v>
      </c>
      <c r="L200" s="1105" t="s">
        <v>53</v>
      </c>
      <c r="M200" s="910" t="s">
        <v>53</v>
      </c>
      <c r="N200" s="1117" t="s">
        <v>53</v>
      </c>
      <c r="O200" s="1042" t="s">
        <v>53</v>
      </c>
      <c r="Q200" s="1107" t="s">
        <v>2229</v>
      </c>
      <c r="R200" s="1108">
        <v>40283</v>
      </c>
      <c r="S200" s="897">
        <v>2173</v>
      </c>
      <c r="T200" s="1108" t="s">
        <v>53</v>
      </c>
      <c r="U200" s="897" t="s">
        <v>53</v>
      </c>
      <c r="V200" s="1109" t="s">
        <v>53</v>
      </c>
      <c r="W200" s="937" t="s">
        <v>53</v>
      </c>
      <c r="Y200" s="1110" t="s">
        <v>2229</v>
      </c>
      <c r="Z200" s="1068">
        <v>40137</v>
      </c>
      <c r="AA200" s="1064" t="s">
        <v>2637</v>
      </c>
      <c r="AB200" s="1063" t="s">
        <v>53</v>
      </c>
      <c r="AC200" s="1064" t="s">
        <v>53</v>
      </c>
      <c r="AD200" s="1065" t="s">
        <v>53</v>
      </c>
      <c r="AE200" s="1066" t="s">
        <v>53</v>
      </c>
      <c r="AG200" s="1111" t="s">
        <v>2225</v>
      </c>
      <c r="AH200" s="1069">
        <v>40101</v>
      </c>
      <c r="AI200" s="1066" t="s">
        <v>2638</v>
      </c>
      <c r="AJ200" s="1066" t="s">
        <v>53</v>
      </c>
      <c r="AK200" s="1066" t="s">
        <v>53</v>
      </c>
      <c r="AL200" s="1066" t="s">
        <v>53</v>
      </c>
      <c r="AM200" s="1066" t="s">
        <v>53</v>
      </c>
      <c r="AO200" s="1111" t="s">
        <v>2225</v>
      </c>
      <c r="AP200" s="1069">
        <v>46331</v>
      </c>
      <c r="AQ200" s="1066" t="s">
        <v>2639</v>
      </c>
      <c r="AR200" s="1066" t="s">
        <v>53</v>
      </c>
      <c r="AS200" s="1066" t="s">
        <v>53</v>
      </c>
      <c r="AT200" s="1066" t="s">
        <v>53</v>
      </c>
      <c r="AU200" s="1066" t="s">
        <v>53</v>
      </c>
      <c r="AW200" s="943" t="s">
        <v>2229</v>
      </c>
      <c r="AX200" s="944">
        <v>42037</v>
      </c>
      <c r="AY200" s="945" t="s">
        <v>2640</v>
      </c>
      <c r="AZ200" s="945" t="s">
        <v>53</v>
      </c>
      <c r="BA200" s="945" t="s">
        <v>53</v>
      </c>
      <c r="BB200" s="946" t="s">
        <v>53</v>
      </c>
      <c r="BC200" s="945" t="s">
        <v>53</v>
      </c>
    </row>
    <row r="201" spans="1:55">
      <c r="A201" s="1102" t="s">
        <v>2235</v>
      </c>
      <c r="B201" s="1080">
        <v>126056</v>
      </c>
      <c r="C201" s="1081" t="s">
        <v>4323</v>
      </c>
      <c r="D201" s="853" t="s">
        <v>53</v>
      </c>
      <c r="E201" s="1081" t="s">
        <v>53</v>
      </c>
      <c r="F201" s="853" t="s">
        <v>53</v>
      </c>
      <c r="G201" s="1082" t="s">
        <v>53</v>
      </c>
      <c r="I201" s="1103" t="s">
        <v>2235</v>
      </c>
      <c r="J201" s="1105">
        <v>95111</v>
      </c>
      <c r="K201" s="910">
        <v>8531</v>
      </c>
      <c r="L201" s="1105" t="s">
        <v>53</v>
      </c>
      <c r="M201" s="910" t="s">
        <v>53</v>
      </c>
      <c r="N201" s="1117" t="s">
        <v>53</v>
      </c>
      <c r="O201" s="1042" t="s">
        <v>53</v>
      </c>
      <c r="Q201" s="1107" t="s">
        <v>2235</v>
      </c>
      <c r="R201" s="1108">
        <v>109892</v>
      </c>
      <c r="S201" s="897">
        <v>2850</v>
      </c>
      <c r="T201" s="1108" t="s">
        <v>53</v>
      </c>
      <c r="U201" s="897" t="s">
        <v>53</v>
      </c>
      <c r="V201" s="1109" t="s">
        <v>53</v>
      </c>
      <c r="W201" s="937" t="s">
        <v>53</v>
      </c>
      <c r="Y201" s="1110" t="s">
        <v>2235</v>
      </c>
      <c r="Z201" s="1068">
        <v>100930</v>
      </c>
      <c r="AA201" s="1064" t="s">
        <v>2641</v>
      </c>
      <c r="AB201" s="1063" t="s">
        <v>53</v>
      </c>
      <c r="AC201" s="1064" t="s">
        <v>53</v>
      </c>
      <c r="AD201" s="1065" t="s">
        <v>53</v>
      </c>
      <c r="AE201" s="1066" t="s">
        <v>53</v>
      </c>
      <c r="AG201" s="1111" t="s">
        <v>2231</v>
      </c>
      <c r="AH201" s="1069">
        <v>106628</v>
      </c>
      <c r="AI201" s="1066" t="s">
        <v>2642</v>
      </c>
      <c r="AJ201" s="1066" t="s">
        <v>53</v>
      </c>
      <c r="AK201" s="1066" t="s">
        <v>53</v>
      </c>
      <c r="AL201" s="1066" t="s">
        <v>53</v>
      </c>
      <c r="AM201" s="1066" t="s">
        <v>53</v>
      </c>
      <c r="AO201" s="1111" t="s">
        <v>2231</v>
      </c>
      <c r="AP201" s="1069">
        <v>113790</v>
      </c>
      <c r="AQ201" s="1066" t="s">
        <v>2643</v>
      </c>
      <c r="AR201" s="1066" t="s">
        <v>53</v>
      </c>
      <c r="AS201" s="1066" t="s">
        <v>53</v>
      </c>
      <c r="AT201" s="1066" t="s">
        <v>53</v>
      </c>
      <c r="AU201" s="1066" t="s">
        <v>53</v>
      </c>
      <c r="AW201" s="943" t="s">
        <v>2235</v>
      </c>
      <c r="AX201" s="944">
        <v>129128</v>
      </c>
      <c r="AY201" s="945" t="s">
        <v>2644</v>
      </c>
      <c r="AZ201" s="945" t="s">
        <v>53</v>
      </c>
      <c r="BA201" s="945" t="s">
        <v>53</v>
      </c>
      <c r="BB201" s="946" t="s">
        <v>53</v>
      </c>
      <c r="BC201" s="945" t="s">
        <v>53</v>
      </c>
    </row>
    <row r="202" spans="1:55">
      <c r="A202" s="1102" t="s">
        <v>2241</v>
      </c>
      <c r="B202" s="1080">
        <v>150449</v>
      </c>
      <c r="C202" s="1081" t="s">
        <v>4324</v>
      </c>
      <c r="D202" s="853" t="s">
        <v>53</v>
      </c>
      <c r="E202" s="1081" t="s">
        <v>53</v>
      </c>
      <c r="F202" s="853" t="s">
        <v>53</v>
      </c>
      <c r="G202" s="1082" t="s">
        <v>53</v>
      </c>
      <c r="I202" s="1103" t="s">
        <v>2241</v>
      </c>
      <c r="J202" s="1105">
        <v>118746</v>
      </c>
      <c r="K202" s="910">
        <v>9451</v>
      </c>
      <c r="L202" s="1105" t="s">
        <v>53</v>
      </c>
      <c r="M202" s="910" t="s">
        <v>53</v>
      </c>
      <c r="N202" s="1117" t="s">
        <v>53</v>
      </c>
      <c r="O202" s="1042" t="s">
        <v>53</v>
      </c>
      <c r="Q202" s="1107" t="s">
        <v>2241</v>
      </c>
      <c r="R202" s="1108">
        <v>135432</v>
      </c>
      <c r="S202" s="897">
        <v>2966</v>
      </c>
      <c r="T202" s="1108" t="s">
        <v>53</v>
      </c>
      <c r="U202" s="897" t="s">
        <v>53</v>
      </c>
      <c r="V202" s="1109" t="s">
        <v>53</v>
      </c>
      <c r="W202" s="937" t="s">
        <v>53</v>
      </c>
      <c r="Y202" s="1110" t="s">
        <v>2241</v>
      </c>
      <c r="Z202" s="1068">
        <v>127927</v>
      </c>
      <c r="AA202" s="1064" t="s">
        <v>2645</v>
      </c>
      <c r="AB202" s="1063" t="s">
        <v>53</v>
      </c>
      <c r="AC202" s="1064" t="s">
        <v>53</v>
      </c>
      <c r="AD202" s="1065" t="s">
        <v>53</v>
      </c>
      <c r="AE202" s="1066" t="s">
        <v>53</v>
      </c>
      <c r="AG202" s="1111" t="s">
        <v>2237</v>
      </c>
      <c r="AH202" s="1069">
        <v>132480</v>
      </c>
      <c r="AI202" s="1066" t="s">
        <v>2646</v>
      </c>
      <c r="AJ202" s="1066" t="s">
        <v>53</v>
      </c>
      <c r="AK202" s="1066" t="s">
        <v>53</v>
      </c>
      <c r="AL202" s="1066" t="s">
        <v>53</v>
      </c>
      <c r="AM202" s="1066" t="s">
        <v>53</v>
      </c>
      <c r="AO202" s="1111" t="s">
        <v>2237</v>
      </c>
      <c r="AP202" s="1069">
        <v>142964</v>
      </c>
      <c r="AQ202" s="1066" t="s">
        <v>2647</v>
      </c>
      <c r="AR202" s="1066" t="s">
        <v>53</v>
      </c>
      <c r="AS202" s="1066" t="s">
        <v>53</v>
      </c>
      <c r="AT202" s="1066" t="s">
        <v>53</v>
      </c>
      <c r="AU202" s="1066" t="s">
        <v>53</v>
      </c>
      <c r="AW202" s="943" t="s">
        <v>2241</v>
      </c>
      <c r="AX202" s="944">
        <v>153947</v>
      </c>
      <c r="AY202" s="945" t="s">
        <v>2648</v>
      </c>
      <c r="AZ202" s="945" t="s">
        <v>53</v>
      </c>
      <c r="BA202" s="945" t="s">
        <v>53</v>
      </c>
      <c r="BB202" s="946" t="s">
        <v>53</v>
      </c>
      <c r="BC202" s="945" t="s">
        <v>53</v>
      </c>
    </row>
    <row r="203" spans="1:55">
      <c r="A203" s="1102" t="s">
        <v>2247</v>
      </c>
      <c r="B203" s="1080">
        <v>191487</v>
      </c>
      <c r="C203" s="1081" t="s">
        <v>4325</v>
      </c>
      <c r="D203" s="853" t="s">
        <v>53</v>
      </c>
      <c r="E203" s="1081" t="s">
        <v>53</v>
      </c>
      <c r="F203" s="853" t="s">
        <v>53</v>
      </c>
      <c r="G203" s="1082" t="s">
        <v>53</v>
      </c>
      <c r="I203" s="1103" t="s">
        <v>2247</v>
      </c>
      <c r="J203" s="1105">
        <v>158966</v>
      </c>
      <c r="K203" s="910">
        <v>9701</v>
      </c>
      <c r="L203" s="1105" t="s">
        <v>53</v>
      </c>
      <c r="M203" s="910" t="s">
        <v>53</v>
      </c>
      <c r="N203" s="1117" t="s">
        <v>53</v>
      </c>
      <c r="O203" s="1042" t="s">
        <v>53</v>
      </c>
      <c r="Q203" s="1107" t="s">
        <v>2247</v>
      </c>
      <c r="R203" s="1108">
        <v>179923</v>
      </c>
      <c r="S203" s="897">
        <v>3401</v>
      </c>
      <c r="T203" s="1108" t="s">
        <v>53</v>
      </c>
      <c r="U203" s="897" t="s">
        <v>53</v>
      </c>
      <c r="V203" s="1109" t="s">
        <v>53</v>
      </c>
      <c r="W203" s="937" t="s">
        <v>53</v>
      </c>
      <c r="Y203" s="1110" t="s">
        <v>2247</v>
      </c>
      <c r="Z203" s="1068">
        <v>174138</v>
      </c>
      <c r="AA203" s="1064" t="s">
        <v>2649</v>
      </c>
      <c r="AB203" s="1063" t="s">
        <v>53</v>
      </c>
      <c r="AC203" s="1064" t="s">
        <v>53</v>
      </c>
      <c r="AD203" s="1065" t="s">
        <v>53</v>
      </c>
      <c r="AE203" s="1066" t="s">
        <v>53</v>
      </c>
      <c r="AG203" s="1111" t="s">
        <v>2243</v>
      </c>
      <c r="AH203" s="1069">
        <v>179403</v>
      </c>
      <c r="AI203" s="1066" t="s">
        <v>2650</v>
      </c>
      <c r="AJ203" s="1066" t="s">
        <v>53</v>
      </c>
      <c r="AK203" s="1066" t="s">
        <v>53</v>
      </c>
      <c r="AL203" s="1066" t="s">
        <v>53</v>
      </c>
      <c r="AM203" s="1066" t="s">
        <v>53</v>
      </c>
      <c r="AO203" s="1111" t="s">
        <v>2243</v>
      </c>
      <c r="AP203" s="1069">
        <v>184951</v>
      </c>
      <c r="AQ203" s="1066" t="s">
        <v>2651</v>
      </c>
      <c r="AR203" s="1066" t="s">
        <v>53</v>
      </c>
      <c r="AS203" s="1066" t="s">
        <v>53</v>
      </c>
      <c r="AT203" s="1066" t="s">
        <v>53</v>
      </c>
      <c r="AU203" s="1066" t="s">
        <v>53</v>
      </c>
      <c r="AW203" s="943" t="s">
        <v>2247</v>
      </c>
      <c r="AX203" s="944">
        <v>201307</v>
      </c>
      <c r="AY203" s="945" t="s">
        <v>2652</v>
      </c>
      <c r="AZ203" s="945" t="s">
        <v>53</v>
      </c>
      <c r="BA203" s="945" t="s">
        <v>53</v>
      </c>
      <c r="BB203" s="946" t="s">
        <v>53</v>
      </c>
      <c r="BC203" s="945" t="s">
        <v>53</v>
      </c>
    </row>
    <row r="204" spans="1:55">
      <c r="A204" s="1102" t="s">
        <v>2253</v>
      </c>
      <c r="B204" s="1080">
        <v>207933</v>
      </c>
      <c r="C204" s="1081" t="s">
        <v>4326</v>
      </c>
      <c r="D204" s="853" t="s">
        <v>53</v>
      </c>
      <c r="E204" s="1081" t="s">
        <v>53</v>
      </c>
      <c r="F204" s="853" t="s">
        <v>53</v>
      </c>
      <c r="G204" s="1082" t="s">
        <v>53</v>
      </c>
      <c r="I204" s="1103" t="s">
        <v>2253</v>
      </c>
      <c r="J204" s="1105">
        <v>175012</v>
      </c>
      <c r="K204" s="910">
        <v>10385</v>
      </c>
      <c r="L204" s="1105" t="s">
        <v>53</v>
      </c>
      <c r="M204" s="910" t="s">
        <v>53</v>
      </c>
      <c r="N204" s="1117" t="s">
        <v>53</v>
      </c>
      <c r="O204" s="1042" t="s">
        <v>53</v>
      </c>
      <c r="Q204" s="1107" t="s">
        <v>2253</v>
      </c>
      <c r="R204" s="1108">
        <v>199996</v>
      </c>
      <c r="S204" s="897">
        <v>3529</v>
      </c>
      <c r="T204" s="1108" t="s">
        <v>53</v>
      </c>
      <c r="U204" s="897" t="s">
        <v>53</v>
      </c>
      <c r="V204" s="1109" t="s">
        <v>53</v>
      </c>
      <c r="W204" s="937" t="s">
        <v>53</v>
      </c>
      <c r="Y204" s="1110" t="s">
        <v>2253</v>
      </c>
      <c r="Z204" s="1068">
        <v>190995</v>
      </c>
      <c r="AA204" s="1064" t="s">
        <v>2653</v>
      </c>
      <c r="AB204" s="1063" t="s">
        <v>53</v>
      </c>
      <c r="AC204" s="1064" t="s">
        <v>53</v>
      </c>
      <c r="AD204" s="1065" t="s">
        <v>53</v>
      </c>
      <c r="AE204" s="1066" t="s">
        <v>53</v>
      </c>
      <c r="AG204" s="1111" t="s">
        <v>2249</v>
      </c>
      <c r="AH204" s="1069">
        <v>196889</v>
      </c>
      <c r="AI204" s="1066" t="s">
        <v>2654</v>
      </c>
      <c r="AJ204" s="1066" t="s">
        <v>53</v>
      </c>
      <c r="AK204" s="1066" t="s">
        <v>53</v>
      </c>
      <c r="AL204" s="1066" t="s">
        <v>53</v>
      </c>
      <c r="AM204" s="1066" t="s">
        <v>53</v>
      </c>
      <c r="AO204" s="1111" t="s">
        <v>2249</v>
      </c>
      <c r="AP204" s="1069">
        <v>207379</v>
      </c>
      <c r="AQ204" s="1066" t="s">
        <v>2655</v>
      </c>
      <c r="AR204" s="1066" t="s">
        <v>53</v>
      </c>
      <c r="AS204" s="1066" t="s">
        <v>53</v>
      </c>
      <c r="AT204" s="1066" t="s">
        <v>53</v>
      </c>
      <c r="AU204" s="1066" t="s">
        <v>53</v>
      </c>
      <c r="AW204" s="943" t="s">
        <v>2253</v>
      </c>
      <c r="AX204" s="944">
        <v>223561</v>
      </c>
      <c r="AY204" s="945" t="s">
        <v>2656</v>
      </c>
      <c r="AZ204" s="945" t="s">
        <v>53</v>
      </c>
      <c r="BA204" s="945" t="s">
        <v>53</v>
      </c>
      <c r="BB204" s="946" t="s">
        <v>53</v>
      </c>
      <c r="BC204" s="945" t="s">
        <v>53</v>
      </c>
    </row>
    <row r="205" spans="1:55">
      <c r="A205" s="1102" t="s">
        <v>3165</v>
      </c>
      <c r="B205" s="1080">
        <v>337457</v>
      </c>
      <c r="C205" s="1081" t="s">
        <v>4327</v>
      </c>
      <c r="D205" s="853" t="s">
        <v>53</v>
      </c>
      <c r="E205" s="1081" t="s">
        <v>53</v>
      </c>
      <c r="F205" s="853" t="s">
        <v>53</v>
      </c>
      <c r="G205" s="1082" t="s">
        <v>53</v>
      </c>
      <c r="I205" s="1103" t="s">
        <v>3165</v>
      </c>
      <c r="J205" s="1105">
        <v>301372</v>
      </c>
      <c r="K205" s="910">
        <v>11337</v>
      </c>
      <c r="L205" s="1105" t="s">
        <v>53</v>
      </c>
      <c r="M205" s="910" t="s">
        <v>53</v>
      </c>
      <c r="N205" s="1117" t="s">
        <v>53</v>
      </c>
      <c r="O205" s="1042" t="s">
        <v>53</v>
      </c>
      <c r="Q205" s="1107" t="s">
        <v>3165</v>
      </c>
      <c r="R205" s="1108">
        <v>342180</v>
      </c>
      <c r="S205" s="897">
        <v>4842</v>
      </c>
      <c r="T205" s="1108" t="s">
        <v>53</v>
      </c>
      <c r="U205" s="897" t="s">
        <v>53</v>
      </c>
      <c r="V205" s="1109" t="s">
        <v>53</v>
      </c>
      <c r="W205" s="937" t="s">
        <v>53</v>
      </c>
      <c r="Y205" s="1110" t="s">
        <v>3165</v>
      </c>
      <c r="Z205" s="1068">
        <v>329653</v>
      </c>
      <c r="AA205" s="1064" t="s">
        <v>2657</v>
      </c>
      <c r="AB205" s="1063" t="s">
        <v>53</v>
      </c>
      <c r="AC205" s="1064" t="s">
        <v>53</v>
      </c>
      <c r="AD205" s="1065" t="s">
        <v>53</v>
      </c>
      <c r="AE205" s="1066" t="s">
        <v>53</v>
      </c>
      <c r="AG205" s="1111" t="s">
        <v>2255</v>
      </c>
      <c r="AH205" s="1069">
        <v>345062</v>
      </c>
      <c r="AI205" s="1066" t="s">
        <v>2658</v>
      </c>
      <c r="AJ205" s="1066" t="s">
        <v>53</v>
      </c>
      <c r="AK205" s="1066" t="s">
        <v>53</v>
      </c>
      <c r="AL205" s="1066" t="s">
        <v>53</v>
      </c>
      <c r="AM205" s="1066" t="s">
        <v>53</v>
      </c>
      <c r="AO205" s="1111" t="s">
        <v>2255</v>
      </c>
      <c r="AP205" s="1069">
        <v>355078</v>
      </c>
      <c r="AQ205" s="1066" t="s">
        <v>2659</v>
      </c>
      <c r="AR205" s="1066" t="s">
        <v>53</v>
      </c>
      <c r="AS205" s="1066" t="s">
        <v>53</v>
      </c>
      <c r="AT205" s="1066" t="s">
        <v>53</v>
      </c>
      <c r="AU205" s="1066" t="s">
        <v>53</v>
      </c>
      <c r="AW205" s="957" t="s">
        <v>2263</v>
      </c>
      <c r="AX205" s="944">
        <v>160876</v>
      </c>
      <c r="AY205" s="945" t="s">
        <v>2663</v>
      </c>
      <c r="AZ205" s="944">
        <v>36877</v>
      </c>
      <c r="BA205" s="945" t="s">
        <v>2664</v>
      </c>
      <c r="BB205" s="946">
        <v>0.22900000000000001</v>
      </c>
      <c r="BC205" s="945" t="s">
        <v>145</v>
      </c>
    </row>
    <row r="206" spans="1:55">
      <c r="A206" s="1102" t="s">
        <v>3167</v>
      </c>
      <c r="B206" s="1080">
        <v>477879</v>
      </c>
      <c r="C206" s="1081" t="s">
        <v>4328</v>
      </c>
      <c r="D206" s="853" t="s">
        <v>53</v>
      </c>
      <c r="E206" s="1081" t="s">
        <v>53</v>
      </c>
      <c r="F206" s="853" t="s">
        <v>53</v>
      </c>
      <c r="G206" s="1082" t="s">
        <v>53</v>
      </c>
      <c r="I206" s="1103" t="s">
        <v>3167</v>
      </c>
      <c r="J206" s="1105">
        <v>437279</v>
      </c>
      <c r="K206" s="910">
        <v>15659</v>
      </c>
      <c r="L206" s="1105" t="s">
        <v>53</v>
      </c>
      <c r="M206" s="910" t="s">
        <v>53</v>
      </c>
      <c r="N206" s="1117" t="s">
        <v>53</v>
      </c>
      <c r="O206" s="1042" t="s">
        <v>53</v>
      </c>
      <c r="Q206" s="1107" t="s">
        <v>3167</v>
      </c>
      <c r="R206" s="1108">
        <v>484889</v>
      </c>
      <c r="S206" s="897">
        <v>5914</v>
      </c>
      <c r="T206" s="1108" t="s">
        <v>53</v>
      </c>
      <c r="U206" s="897" t="s">
        <v>53</v>
      </c>
      <c r="V206" s="1109" t="s">
        <v>53</v>
      </c>
      <c r="W206" s="937" t="s">
        <v>53</v>
      </c>
      <c r="Y206" s="1110" t="s">
        <v>3167</v>
      </c>
      <c r="Z206" s="1068">
        <v>475476</v>
      </c>
      <c r="AA206" s="1064" t="s">
        <v>2660</v>
      </c>
      <c r="AB206" s="1063" t="s">
        <v>53</v>
      </c>
      <c r="AC206" s="1064" t="s">
        <v>53</v>
      </c>
      <c r="AD206" s="1065" t="s">
        <v>53</v>
      </c>
      <c r="AE206" s="1066" t="s">
        <v>53</v>
      </c>
      <c r="AG206" s="1111" t="s">
        <v>2259</v>
      </c>
      <c r="AH206" s="1069">
        <v>480026</v>
      </c>
      <c r="AI206" s="1066" t="s">
        <v>2661</v>
      </c>
      <c r="AJ206" s="1066" t="s">
        <v>53</v>
      </c>
      <c r="AK206" s="1066" t="s">
        <v>53</v>
      </c>
      <c r="AL206" s="1066" t="s">
        <v>53</v>
      </c>
      <c r="AM206" s="1066" t="s">
        <v>53</v>
      </c>
      <c r="AO206" s="1111" t="s">
        <v>2259</v>
      </c>
      <c r="AP206" s="1069">
        <v>508165</v>
      </c>
      <c r="AQ206" s="1066" t="s">
        <v>2662</v>
      </c>
      <c r="AR206" s="1066" t="s">
        <v>53</v>
      </c>
      <c r="AS206" s="1066" t="s">
        <v>53</v>
      </c>
      <c r="AT206" s="1066" t="s">
        <v>53</v>
      </c>
      <c r="AU206" s="1066" t="s">
        <v>53</v>
      </c>
      <c r="AW206" s="943" t="s">
        <v>26</v>
      </c>
      <c r="AX206" s="944">
        <v>81772</v>
      </c>
      <c r="AY206" s="945" t="s">
        <v>2668</v>
      </c>
      <c r="AZ206" s="944">
        <v>15221</v>
      </c>
      <c r="BA206" s="945" t="s">
        <v>1442</v>
      </c>
      <c r="BB206" s="946">
        <v>0.186</v>
      </c>
      <c r="BC206" s="945" t="s">
        <v>148</v>
      </c>
    </row>
    <row r="207" spans="1:55">
      <c r="A207" s="1144" t="s">
        <v>3166</v>
      </c>
      <c r="B207" s="1080">
        <v>595832</v>
      </c>
      <c r="C207" s="1081" t="s">
        <v>4329</v>
      </c>
      <c r="D207" s="853" t="s">
        <v>53</v>
      </c>
      <c r="E207" s="1081" t="s">
        <v>53</v>
      </c>
      <c r="F207" s="853" t="s">
        <v>53</v>
      </c>
      <c r="G207" s="1082" t="s">
        <v>53</v>
      </c>
      <c r="I207" s="1145" t="s">
        <v>3166</v>
      </c>
      <c r="J207" s="1105">
        <v>560618</v>
      </c>
      <c r="K207" s="910">
        <v>12902</v>
      </c>
      <c r="L207" s="1105" t="s">
        <v>53</v>
      </c>
      <c r="M207" s="910" t="s">
        <v>53</v>
      </c>
      <c r="N207" s="1117" t="s">
        <v>53</v>
      </c>
      <c r="O207" s="1042" t="s">
        <v>53</v>
      </c>
      <c r="Q207" s="1146" t="s">
        <v>3166</v>
      </c>
      <c r="R207" s="1108">
        <v>609575</v>
      </c>
      <c r="S207" s="897">
        <v>5397</v>
      </c>
      <c r="T207" s="1108" t="s">
        <v>53</v>
      </c>
      <c r="U207" s="897" t="s">
        <v>53</v>
      </c>
      <c r="V207" s="1109" t="s">
        <v>53</v>
      </c>
      <c r="W207" s="937" t="s">
        <v>53</v>
      </c>
      <c r="Y207" s="1147" t="s">
        <v>3166</v>
      </c>
      <c r="Z207" s="1148">
        <v>604872</v>
      </c>
      <c r="AA207" s="1149" t="s">
        <v>2665</v>
      </c>
      <c r="AB207" s="1150" t="s">
        <v>53</v>
      </c>
      <c r="AC207" s="1149" t="s">
        <v>53</v>
      </c>
      <c r="AD207" s="1151" t="s">
        <v>53</v>
      </c>
      <c r="AE207" s="1152" t="s">
        <v>53</v>
      </c>
      <c r="AG207" s="1111" t="s">
        <v>2265</v>
      </c>
      <c r="AH207" s="1069">
        <v>604721</v>
      </c>
      <c r="AI207" s="1066" t="s">
        <v>2666</v>
      </c>
      <c r="AJ207" s="1066" t="s">
        <v>53</v>
      </c>
      <c r="AK207" s="1066" t="s">
        <v>53</v>
      </c>
      <c r="AL207" s="1066" t="s">
        <v>53</v>
      </c>
      <c r="AM207" s="1066" t="s">
        <v>53</v>
      </c>
      <c r="AO207" s="1153" t="s">
        <v>2265</v>
      </c>
      <c r="AP207" s="1154">
        <v>631487</v>
      </c>
      <c r="AQ207" s="1152" t="s">
        <v>2667</v>
      </c>
      <c r="AR207" s="1152" t="s">
        <v>53</v>
      </c>
      <c r="AS207" s="1152" t="s">
        <v>53</v>
      </c>
      <c r="AT207" s="1152" t="s">
        <v>53</v>
      </c>
      <c r="AU207" s="1152" t="s">
        <v>53</v>
      </c>
      <c r="AW207" s="943" t="s">
        <v>27</v>
      </c>
      <c r="AX207" s="944">
        <v>79104</v>
      </c>
      <c r="AY207" s="945" t="s">
        <v>2669</v>
      </c>
      <c r="AZ207" s="944">
        <v>21656</v>
      </c>
      <c r="BA207" s="945" t="s">
        <v>2670</v>
      </c>
      <c r="BB207" s="946">
        <v>0.27400000000000002</v>
      </c>
      <c r="BC207" s="945" t="s">
        <v>456</v>
      </c>
    </row>
    <row r="208" spans="1:55">
      <c r="A208" s="1155"/>
      <c r="B208" s="1105"/>
      <c r="C208" s="910"/>
      <c r="D208" s="1105"/>
      <c r="E208" s="910"/>
      <c r="F208" s="1117"/>
      <c r="G208" s="1042"/>
      <c r="I208" s="1156"/>
      <c r="J208" s="1105"/>
      <c r="K208" s="910"/>
      <c r="L208" s="1105"/>
      <c r="M208" s="910"/>
      <c r="N208" s="1117"/>
      <c r="O208" s="1042"/>
      <c r="Q208" s="1020"/>
      <c r="R208" s="1108"/>
      <c r="S208" s="897"/>
      <c r="T208" s="1108"/>
      <c r="U208" s="897"/>
      <c r="V208" s="1109"/>
      <c r="W208" s="937"/>
      <c r="Y208" s="1157"/>
      <c r="Z208" s="1058"/>
      <c r="AA208" s="1158"/>
      <c r="AB208" s="1058"/>
      <c r="AC208" s="1158"/>
      <c r="AD208" s="1058"/>
      <c r="AE208" s="1159"/>
      <c r="AG208" s="1157"/>
      <c r="AH208" s="1058"/>
      <c r="AI208" s="1158"/>
      <c r="AJ208" s="1058"/>
      <c r="AK208" s="1158"/>
      <c r="AL208" s="1058"/>
      <c r="AM208" s="1159"/>
      <c r="AO208" s="1025"/>
      <c r="AP208" s="1026"/>
      <c r="AQ208" s="1027"/>
      <c r="AR208" s="1027"/>
      <c r="AS208" s="1027"/>
      <c r="AT208" s="1027"/>
      <c r="AU208" s="1027"/>
    </row>
    <row r="209" spans="1:55">
      <c r="A209" s="1074" t="s">
        <v>2273</v>
      </c>
      <c r="B209" s="958">
        <v>8890</v>
      </c>
      <c r="C209" s="959" t="s">
        <v>4330</v>
      </c>
      <c r="D209" s="1160" t="s">
        <v>53</v>
      </c>
      <c r="E209" s="959" t="s">
        <v>53</v>
      </c>
      <c r="F209" s="1160" t="s">
        <v>53</v>
      </c>
      <c r="G209" s="979" t="s">
        <v>53</v>
      </c>
      <c r="I209" s="1075" t="s">
        <v>2273</v>
      </c>
      <c r="J209" s="1105">
        <v>7592</v>
      </c>
      <c r="K209" s="910">
        <v>407</v>
      </c>
      <c r="L209" s="1105" t="s">
        <v>53</v>
      </c>
      <c r="M209" s="910" t="s">
        <v>53</v>
      </c>
      <c r="N209" s="1117" t="s">
        <v>53</v>
      </c>
      <c r="O209" s="1042" t="s">
        <v>53</v>
      </c>
      <c r="Q209" s="895" t="s">
        <v>2273</v>
      </c>
      <c r="R209" s="1108">
        <v>7519</v>
      </c>
      <c r="S209" s="897">
        <v>163</v>
      </c>
      <c r="T209" s="1108" t="s">
        <v>53</v>
      </c>
      <c r="U209" s="897" t="s">
        <v>53</v>
      </c>
      <c r="V209" s="1109" t="s">
        <v>53</v>
      </c>
      <c r="W209" s="937" t="s">
        <v>53</v>
      </c>
      <c r="Y209" s="1062" t="s">
        <v>2273</v>
      </c>
      <c r="Z209" s="1068">
        <v>7835</v>
      </c>
      <c r="AA209" s="1064" t="s">
        <v>1531</v>
      </c>
      <c r="AB209" s="1063" t="s">
        <v>53</v>
      </c>
      <c r="AC209" s="1064" t="s">
        <v>53</v>
      </c>
      <c r="AD209" s="1065" t="s">
        <v>53</v>
      </c>
      <c r="AE209" s="1066" t="s">
        <v>53</v>
      </c>
      <c r="AG209" s="1043" t="s">
        <v>2273</v>
      </c>
      <c r="AH209" s="1069">
        <v>6948</v>
      </c>
      <c r="AI209" s="1066" t="s">
        <v>2671</v>
      </c>
      <c r="AJ209" s="1066" t="s">
        <v>53</v>
      </c>
      <c r="AK209" s="1066" t="s">
        <v>53</v>
      </c>
      <c r="AL209" s="1066" t="s">
        <v>53</v>
      </c>
      <c r="AM209" s="1066" t="s">
        <v>53</v>
      </c>
      <c r="AO209" s="1043" t="s">
        <v>2273</v>
      </c>
      <c r="AP209" s="1069">
        <v>7704</v>
      </c>
      <c r="AQ209" s="1066" t="s">
        <v>2672</v>
      </c>
      <c r="AR209" s="1066" t="s">
        <v>53</v>
      </c>
      <c r="AS209" s="1066" t="s">
        <v>53</v>
      </c>
      <c r="AT209" s="1066" t="s">
        <v>53</v>
      </c>
      <c r="AU209" s="1066" t="s">
        <v>53</v>
      </c>
      <c r="AW209" s="957" t="s">
        <v>2273</v>
      </c>
      <c r="AX209" s="944">
        <v>7012</v>
      </c>
      <c r="AY209" s="945" t="s">
        <v>2673</v>
      </c>
      <c r="AZ209" s="945" t="s">
        <v>53</v>
      </c>
      <c r="BA209" s="945" t="s">
        <v>53</v>
      </c>
      <c r="BB209" s="946" t="s">
        <v>53</v>
      </c>
      <c r="BC209" s="945" t="s">
        <v>53</v>
      </c>
    </row>
    <row r="210" spans="1:55">
      <c r="A210" s="1074"/>
      <c r="B210" s="958"/>
      <c r="C210" s="959"/>
      <c r="D210" s="838"/>
      <c r="E210" s="959"/>
      <c r="F210" s="840"/>
      <c r="G210" s="1082"/>
      <c r="I210" s="1075"/>
      <c r="J210" s="1105"/>
      <c r="K210" s="910"/>
      <c r="L210" s="1105"/>
      <c r="M210" s="910"/>
      <c r="N210" s="1117"/>
      <c r="O210" s="1042"/>
      <c r="Q210" s="895"/>
      <c r="R210" s="1108"/>
      <c r="S210" s="897"/>
      <c r="T210" s="1108"/>
      <c r="U210" s="897"/>
      <c r="V210" s="1109"/>
      <c r="W210" s="937"/>
      <c r="Y210" s="1062"/>
      <c r="Z210" s="1063"/>
      <c r="AA210" s="1064"/>
      <c r="AB210" s="1063"/>
      <c r="AC210" s="1064"/>
      <c r="AD210" s="1065"/>
      <c r="AE210" s="1066"/>
      <c r="AG210" s="1043"/>
      <c r="AH210" s="1066" t="s">
        <v>150</v>
      </c>
      <c r="AI210" s="1066" t="s">
        <v>150</v>
      </c>
      <c r="AJ210" s="1066" t="s">
        <v>150</v>
      </c>
      <c r="AK210" s="1066" t="s">
        <v>150</v>
      </c>
      <c r="AL210" s="1066" t="s">
        <v>150</v>
      </c>
      <c r="AM210" s="1066" t="s">
        <v>150</v>
      </c>
      <c r="AO210" s="1043"/>
      <c r="AP210" s="1066" t="s">
        <v>150</v>
      </c>
      <c r="AQ210" s="1066" t="s">
        <v>150</v>
      </c>
      <c r="AR210" s="1066" t="s">
        <v>150</v>
      </c>
      <c r="AS210" s="1066" t="s">
        <v>150</v>
      </c>
      <c r="AT210" s="1066" t="s">
        <v>150</v>
      </c>
      <c r="AU210" s="1066" t="s">
        <v>150</v>
      </c>
      <c r="AW210" s="957"/>
      <c r="AX210" s="945"/>
      <c r="AY210" s="945"/>
      <c r="AZ210" s="945"/>
      <c r="BA210" s="945"/>
      <c r="BB210" s="946"/>
      <c r="BC210" s="945"/>
    </row>
    <row r="211" spans="1:55">
      <c r="A211" s="1074" t="s">
        <v>2206</v>
      </c>
      <c r="B211" s="958">
        <v>71126</v>
      </c>
      <c r="C211" s="959" t="s">
        <v>4331</v>
      </c>
      <c r="D211" s="838">
        <v>3629</v>
      </c>
      <c r="E211" s="959" t="s">
        <v>4332</v>
      </c>
      <c r="F211" s="840">
        <v>5.0999999999999997E-2</v>
      </c>
      <c r="G211" s="1082" t="s">
        <v>3505</v>
      </c>
      <c r="I211" s="1075" t="s">
        <v>2206</v>
      </c>
      <c r="J211" s="847">
        <v>81636</v>
      </c>
      <c r="K211" s="910">
        <v>5880</v>
      </c>
      <c r="L211" s="847">
        <v>2030</v>
      </c>
      <c r="M211" s="910">
        <v>687</v>
      </c>
      <c r="N211" s="845">
        <v>2.5</v>
      </c>
      <c r="O211" s="1084">
        <v>0.9</v>
      </c>
      <c r="Q211" s="895" t="s">
        <v>2206</v>
      </c>
      <c r="R211" s="896">
        <v>73680</v>
      </c>
      <c r="S211" s="897">
        <v>1832</v>
      </c>
      <c r="T211" s="896">
        <v>1512</v>
      </c>
      <c r="U211" s="897">
        <v>240</v>
      </c>
      <c r="V211" s="855">
        <v>2.1</v>
      </c>
      <c r="W211" s="1161">
        <v>0.3</v>
      </c>
      <c r="Y211" s="1162" t="s">
        <v>2206</v>
      </c>
      <c r="Z211" s="1163">
        <v>77874</v>
      </c>
      <c r="AA211" s="1164" t="s">
        <v>2674</v>
      </c>
      <c r="AB211" s="1163">
        <v>1344</v>
      </c>
      <c r="AC211" s="1164" t="s">
        <v>2675</v>
      </c>
      <c r="AD211" s="1165">
        <v>1.7000000000000001E-2</v>
      </c>
      <c r="AE211" s="1166" t="s">
        <v>125</v>
      </c>
      <c r="AG211" s="1167" t="s">
        <v>2206</v>
      </c>
      <c r="AH211" s="1069">
        <v>74729</v>
      </c>
      <c r="AI211" s="1066" t="s">
        <v>2676</v>
      </c>
      <c r="AJ211" s="1069">
        <v>1403</v>
      </c>
      <c r="AK211" s="1066" t="s">
        <v>1662</v>
      </c>
      <c r="AL211" s="1070">
        <v>1.9E-2</v>
      </c>
      <c r="AM211" s="1066" t="s">
        <v>94</v>
      </c>
      <c r="AO211" s="1043" t="s">
        <v>2206</v>
      </c>
      <c r="AP211" s="1069">
        <v>78327</v>
      </c>
      <c r="AQ211" s="1066" t="s">
        <v>2677</v>
      </c>
      <c r="AR211" s="1069">
        <v>2498</v>
      </c>
      <c r="AS211" s="1066" t="s">
        <v>2678</v>
      </c>
      <c r="AT211" s="1071">
        <v>3.2000000000000001E-2</v>
      </c>
      <c r="AU211" s="1066" t="s">
        <v>97</v>
      </c>
      <c r="AW211" s="957" t="s">
        <v>2206</v>
      </c>
      <c r="AX211" s="944">
        <v>75394</v>
      </c>
      <c r="AY211" s="945" t="s">
        <v>2679</v>
      </c>
      <c r="AZ211" s="944">
        <v>1401</v>
      </c>
      <c r="BA211" s="945" t="s">
        <v>1662</v>
      </c>
      <c r="BB211" s="946">
        <v>1.9E-2</v>
      </c>
      <c r="BC211" s="945" t="s">
        <v>94</v>
      </c>
    </row>
    <row r="212" spans="1:55" ht="26">
      <c r="A212" s="1074" t="s">
        <v>2282</v>
      </c>
      <c r="B212" s="958">
        <v>40064</v>
      </c>
      <c r="C212" s="959" t="s">
        <v>4333</v>
      </c>
      <c r="D212" s="838">
        <v>10770</v>
      </c>
      <c r="E212" s="959" t="s">
        <v>4334</v>
      </c>
      <c r="F212" s="840">
        <v>0.26900000000000002</v>
      </c>
      <c r="G212" s="979" t="s">
        <v>3568</v>
      </c>
      <c r="I212" s="1075" t="s">
        <v>2282</v>
      </c>
      <c r="J212" s="847">
        <v>28118</v>
      </c>
      <c r="K212" s="910">
        <v>3130</v>
      </c>
      <c r="L212" s="847">
        <v>8740</v>
      </c>
      <c r="M212" s="910">
        <v>1545</v>
      </c>
      <c r="N212" s="845">
        <v>31.1</v>
      </c>
      <c r="O212" s="1042">
        <v>4.4000000000000004</v>
      </c>
      <c r="Q212" s="895" t="s">
        <v>2282</v>
      </c>
      <c r="R212" s="896">
        <v>32463</v>
      </c>
      <c r="S212" s="897">
        <v>1326</v>
      </c>
      <c r="T212" s="896">
        <v>12039</v>
      </c>
      <c r="U212" s="897">
        <v>887</v>
      </c>
      <c r="V212" s="855">
        <v>37.1</v>
      </c>
      <c r="W212" s="937">
        <v>2.1</v>
      </c>
      <c r="Y212" s="1162" t="s">
        <v>2282</v>
      </c>
      <c r="Z212" s="1163">
        <v>29203</v>
      </c>
      <c r="AA212" s="1164" t="s">
        <v>2680</v>
      </c>
      <c r="AB212" s="1163">
        <v>9640</v>
      </c>
      <c r="AC212" s="1164" t="s">
        <v>1187</v>
      </c>
      <c r="AD212" s="1165">
        <v>0.33</v>
      </c>
      <c r="AE212" s="1166" t="s">
        <v>102</v>
      </c>
      <c r="AG212" s="1043" t="s">
        <v>2282</v>
      </c>
      <c r="AH212" s="1168">
        <v>34224</v>
      </c>
      <c r="AI212" s="1166" t="s">
        <v>2681</v>
      </c>
      <c r="AJ212" s="1168">
        <v>11169</v>
      </c>
      <c r="AK212" s="1166" t="s">
        <v>2682</v>
      </c>
      <c r="AL212" s="1169">
        <v>0.32600000000000001</v>
      </c>
      <c r="AM212" s="1166" t="s">
        <v>114</v>
      </c>
      <c r="AO212" s="1043" t="s">
        <v>2282</v>
      </c>
      <c r="AP212" s="1168">
        <v>36247</v>
      </c>
      <c r="AQ212" s="1166" t="s">
        <v>2683</v>
      </c>
      <c r="AR212" s="1168">
        <v>14719</v>
      </c>
      <c r="AS212" s="1166" t="s">
        <v>2464</v>
      </c>
      <c r="AT212" s="1170">
        <v>0.40600000000000003</v>
      </c>
      <c r="AU212" s="1166" t="s">
        <v>644</v>
      </c>
      <c r="AW212" s="957" t="s">
        <v>2282</v>
      </c>
      <c r="AX212" s="944">
        <v>32684</v>
      </c>
      <c r="AY212" s="945" t="s">
        <v>2684</v>
      </c>
      <c r="AZ212" s="944">
        <v>14123</v>
      </c>
      <c r="BA212" s="945" t="s">
        <v>1368</v>
      </c>
      <c r="BB212" s="946">
        <v>0.432</v>
      </c>
      <c r="BC212" s="945" t="s">
        <v>100</v>
      </c>
    </row>
    <row r="213" spans="1:55">
      <c r="A213" s="1074" t="s">
        <v>2221</v>
      </c>
      <c r="B213" s="958">
        <v>61822</v>
      </c>
      <c r="C213" s="959" t="s">
        <v>4335</v>
      </c>
      <c r="D213" s="838">
        <v>30279</v>
      </c>
      <c r="E213" s="959" t="s">
        <v>4336</v>
      </c>
      <c r="F213" s="840">
        <v>0.49</v>
      </c>
      <c r="G213" s="979" t="s">
        <v>3551</v>
      </c>
      <c r="I213" s="1075" t="s">
        <v>2221</v>
      </c>
      <c r="J213" s="847">
        <v>58192</v>
      </c>
      <c r="K213" s="910">
        <v>3768</v>
      </c>
      <c r="L213" s="847">
        <v>26020</v>
      </c>
      <c r="M213" s="910">
        <v>2722</v>
      </c>
      <c r="N213" s="845">
        <v>44.7</v>
      </c>
      <c r="O213" s="1042">
        <v>3.2</v>
      </c>
      <c r="Q213" s="895" t="s">
        <v>2221</v>
      </c>
      <c r="R213" s="896">
        <v>52344</v>
      </c>
      <c r="S213" s="897">
        <v>1302</v>
      </c>
      <c r="T213" s="896">
        <v>23030</v>
      </c>
      <c r="U213" s="897">
        <v>1059</v>
      </c>
      <c r="V213" s="855">
        <v>44</v>
      </c>
      <c r="W213" s="937">
        <v>1.6</v>
      </c>
      <c r="Y213" s="1162" t="s">
        <v>2221</v>
      </c>
      <c r="Z213" s="1171">
        <v>48872</v>
      </c>
      <c r="AA213" s="1164" t="s">
        <v>2685</v>
      </c>
      <c r="AB213" s="1171">
        <v>22280</v>
      </c>
      <c r="AC213" s="1164" t="s">
        <v>2686</v>
      </c>
      <c r="AD213" s="1172">
        <v>0.45600000000000002</v>
      </c>
      <c r="AE213" s="1166" t="s">
        <v>316</v>
      </c>
      <c r="AG213" s="1043" t="s">
        <v>2221</v>
      </c>
      <c r="AH213" s="1168">
        <v>53926</v>
      </c>
      <c r="AI213" s="1166" t="s">
        <v>2687</v>
      </c>
      <c r="AJ213" s="1168">
        <v>26100</v>
      </c>
      <c r="AK213" s="1166" t="s">
        <v>2688</v>
      </c>
      <c r="AL213" s="1169">
        <v>0.48399999999999999</v>
      </c>
      <c r="AM213" s="1166" t="s">
        <v>502</v>
      </c>
      <c r="AO213" s="1043" t="s">
        <v>2221</v>
      </c>
      <c r="AP213" s="1168">
        <v>54712</v>
      </c>
      <c r="AQ213" s="1166" t="s">
        <v>2429</v>
      </c>
      <c r="AR213" s="1168">
        <v>24481</v>
      </c>
      <c r="AS213" s="1166" t="s">
        <v>476</v>
      </c>
      <c r="AT213" s="1170">
        <v>0.44700000000000001</v>
      </c>
      <c r="AU213" s="1166" t="s">
        <v>488</v>
      </c>
      <c r="AW213" s="957" t="s">
        <v>2221</v>
      </c>
      <c r="AX213" s="944">
        <v>52798</v>
      </c>
      <c r="AY213" s="945" t="s">
        <v>2689</v>
      </c>
      <c r="AZ213" s="944">
        <v>21353</v>
      </c>
      <c r="BA213" s="945" t="s">
        <v>2044</v>
      </c>
      <c r="BB213" s="946">
        <v>0.40400000000000003</v>
      </c>
      <c r="BC213" s="945" t="s">
        <v>759</v>
      </c>
    </row>
    <row r="214" spans="1:55" ht="14.25" customHeight="1">
      <c r="A214" s="1738" t="s">
        <v>2296</v>
      </c>
      <c r="B214" s="1738"/>
      <c r="C214" s="1738"/>
      <c r="D214" s="1738"/>
      <c r="E214" s="1738"/>
      <c r="F214" s="1738"/>
      <c r="G214" s="1738"/>
      <c r="I214" s="1739" t="s">
        <v>2296</v>
      </c>
      <c r="J214" s="1739"/>
      <c r="K214" s="1739"/>
      <c r="L214" s="1739"/>
      <c r="M214" s="1739"/>
      <c r="N214" s="1739"/>
      <c r="O214" s="1739"/>
      <c r="Q214" s="1739" t="s">
        <v>2296</v>
      </c>
      <c r="R214" s="1739"/>
      <c r="S214" s="1739"/>
      <c r="T214" s="1739"/>
      <c r="U214" s="1739"/>
      <c r="V214" s="1739"/>
      <c r="W214" s="1739"/>
      <c r="Y214" s="1739" t="s">
        <v>2296</v>
      </c>
      <c r="Z214" s="1739"/>
      <c r="AA214" s="1739"/>
      <c r="AB214" s="1739"/>
      <c r="AC214" s="1739"/>
      <c r="AD214" s="1739"/>
      <c r="AE214" s="1739"/>
      <c r="AG214" s="1739" t="s">
        <v>2296</v>
      </c>
      <c r="AH214" s="1739"/>
      <c r="AI214" s="1739"/>
      <c r="AJ214" s="1739"/>
      <c r="AK214" s="1739"/>
      <c r="AL214" s="1739"/>
      <c r="AM214" s="1739"/>
    </row>
    <row r="216" spans="1:55" ht="14.25" customHeight="1">
      <c r="A216" s="1642" t="s">
        <v>4186</v>
      </c>
      <c r="B216" s="1642"/>
      <c r="C216" s="1642"/>
      <c r="D216" s="1642"/>
      <c r="E216" s="1642"/>
      <c r="F216" s="1642"/>
      <c r="G216" s="1642"/>
      <c r="I216" s="1642" t="s">
        <v>3396</v>
      </c>
      <c r="J216" s="1642"/>
      <c r="K216" s="1642"/>
      <c r="L216" s="1642"/>
      <c r="M216" s="1642"/>
      <c r="N216" s="1642"/>
      <c r="O216" s="1642"/>
      <c r="Q216" s="1642" t="s">
        <v>3390</v>
      </c>
      <c r="R216" s="1642"/>
      <c r="S216" s="1642"/>
      <c r="T216" s="1642"/>
      <c r="U216" s="1642"/>
      <c r="V216" s="1642"/>
      <c r="W216" s="1642"/>
      <c r="Y216" s="1642" t="s">
        <v>2297</v>
      </c>
      <c r="Z216" s="1642"/>
      <c r="AA216" s="1642"/>
      <c r="AB216" s="1642"/>
      <c r="AC216" s="1642"/>
      <c r="AD216" s="1642"/>
      <c r="AE216" s="1642"/>
      <c r="AG216" s="1642" t="s">
        <v>2298</v>
      </c>
      <c r="AH216" s="1642"/>
      <c r="AI216" s="1642"/>
      <c r="AJ216" s="1642"/>
      <c r="AK216" s="1642"/>
      <c r="AL216" s="1642"/>
      <c r="AM216" s="1642"/>
      <c r="AO216" s="1642" t="s">
        <v>2299</v>
      </c>
      <c r="AP216" s="1642"/>
      <c r="AQ216" s="1642"/>
      <c r="AR216" s="1642"/>
      <c r="AS216" s="1642"/>
      <c r="AT216" s="1642"/>
      <c r="AU216" s="1642"/>
      <c r="AW216" s="1642" t="s">
        <v>2300</v>
      </c>
      <c r="AX216" s="1642"/>
      <c r="AY216" s="1642"/>
      <c r="AZ216" s="1642"/>
      <c r="BA216" s="1642"/>
      <c r="BB216" s="1642"/>
      <c r="BC216" s="1642"/>
    </row>
    <row r="219" spans="1:55" s="15" customFormat="1" ht="18" customHeight="1">
      <c r="A219" s="1645" t="s">
        <v>1977</v>
      </c>
      <c r="B219" s="1648" t="s">
        <v>425</v>
      </c>
      <c r="C219" s="1649"/>
      <c r="D219" s="1649"/>
      <c r="E219" s="1649"/>
      <c r="F219" s="1649"/>
      <c r="G219" s="1650"/>
      <c r="I219" s="1678" t="s">
        <v>1977</v>
      </c>
      <c r="J219" s="1648" t="s">
        <v>425</v>
      </c>
      <c r="K219" s="1649"/>
      <c r="L219" s="1649"/>
      <c r="M219" s="1649"/>
      <c r="N219" s="1649"/>
      <c r="O219" s="1650"/>
      <c r="Q219" s="1669" t="s">
        <v>1977</v>
      </c>
      <c r="R219" s="1648" t="s">
        <v>425</v>
      </c>
      <c r="S219" s="1649"/>
      <c r="T219" s="1649"/>
      <c r="U219" s="1649"/>
      <c r="V219" s="1649"/>
      <c r="W219" s="1650"/>
      <c r="Y219" s="1681" t="s">
        <v>1977</v>
      </c>
      <c r="Z219" s="1692" t="s">
        <v>425</v>
      </c>
      <c r="AA219" s="1693"/>
      <c r="AB219" s="1693"/>
      <c r="AC219" s="1693"/>
      <c r="AD219" s="1693"/>
      <c r="AE219" s="1694"/>
      <c r="AG219" s="1741" t="s">
        <v>1977</v>
      </c>
      <c r="AH219" s="1693" t="s">
        <v>425</v>
      </c>
      <c r="AI219" s="1693"/>
      <c r="AJ219" s="1693"/>
      <c r="AK219" s="1693"/>
      <c r="AL219" s="1693"/>
      <c r="AM219" s="1694"/>
      <c r="AO219" s="1741" t="s">
        <v>1977</v>
      </c>
      <c r="AP219" s="1693" t="s">
        <v>425</v>
      </c>
      <c r="AQ219" s="1693"/>
      <c r="AR219" s="1693"/>
      <c r="AS219" s="1693"/>
      <c r="AT219" s="1693"/>
      <c r="AU219" s="1694"/>
      <c r="AW219" s="1741" t="s">
        <v>1977</v>
      </c>
      <c r="AX219" s="1693" t="s">
        <v>425</v>
      </c>
      <c r="AY219" s="1693"/>
      <c r="AZ219" s="1693"/>
      <c r="BA219" s="1693"/>
      <c r="BB219" s="1693"/>
      <c r="BC219" s="1694"/>
    </row>
    <row r="220" spans="1:55" s="15" customFormat="1" ht="29.25" customHeight="1">
      <c r="A220" s="1646"/>
      <c r="B220" s="1740" t="s">
        <v>14</v>
      </c>
      <c r="C220" s="1657"/>
      <c r="D220" s="1740" t="s">
        <v>3186</v>
      </c>
      <c r="E220" s="1657"/>
      <c r="F220" s="1740" t="s">
        <v>3187</v>
      </c>
      <c r="G220" s="1676"/>
      <c r="I220" s="1679"/>
      <c r="J220" s="1651" t="s">
        <v>14</v>
      </c>
      <c r="K220" s="1653"/>
      <c r="L220" s="1651" t="s">
        <v>3186</v>
      </c>
      <c r="M220" s="1653"/>
      <c r="N220" s="1651" t="s">
        <v>3187</v>
      </c>
      <c r="O220" s="1654"/>
      <c r="Q220" s="1670"/>
      <c r="R220" s="1651" t="s">
        <v>14</v>
      </c>
      <c r="S220" s="1653"/>
      <c r="T220" s="1651" t="s">
        <v>3186</v>
      </c>
      <c r="U220" s="1653"/>
      <c r="V220" s="1651" t="s">
        <v>3187</v>
      </c>
      <c r="W220" s="1654"/>
      <c r="Y220" s="1682"/>
      <c r="Z220" s="1689" t="s">
        <v>14</v>
      </c>
      <c r="AA220" s="1691"/>
      <c r="AB220" s="1689" t="s">
        <v>3186</v>
      </c>
      <c r="AC220" s="1691"/>
      <c r="AD220" s="1689" t="s">
        <v>3187</v>
      </c>
      <c r="AE220" s="1695"/>
      <c r="AG220" s="1742"/>
      <c r="AH220" s="1690" t="s">
        <v>14</v>
      </c>
      <c r="AI220" s="1690"/>
      <c r="AJ220" s="1690" t="s">
        <v>1978</v>
      </c>
      <c r="AK220" s="1690"/>
      <c r="AL220" s="1690" t="s">
        <v>451</v>
      </c>
      <c r="AM220" s="1695"/>
      <c r="AO220" s="1742"/>
      <c r="AP220" s="1690" t="s">
        <v>14</v>
      </c>
      <c r="AQ220" s="1690"/>
      <c r="AR220" s="1690" t="s">
        <v>1978</v>
      </c>
      <c r="AS220" s="1690"/>
      <c r="AT220" s="1690" t="s">
        <v>451</v>
      </c>
      <c r="AU220" s="1695"/>
      <c r="AW220" s="1742"/>
      <c r="AX220" s="1690" t="s">
        <v>14</v>
      </c>
      <c r="AY220" s="1690"/>
      <c r="AZ220" s="1690" t="s">
        <v>1978</v>
      </c>
      <c r="BA220" s="1690"/>
      <c r="BB220" s="1690" t="s">
        <v>451</v>
      </c>
      <c r="BC220" s="1695"/>
    </row>
    <row r="221" spans="1:55" s="44" customFormat="1" ht="25" customHeight="1">
      <c r="A221" s="1647"/>
      <c r="B221" s="45" t="s">
        <v>86</v>
      </c>
      <c r="C221" s="47" t="s">
        <v>87</v>
      </c>
      <c r="D221" s="45" t="s">
        <v>86</v>
      </c>
      <c r="E221" s="47" t="s">
        <v>87</v>
      </c>
      <c r="F221" s="45" t="s">
        <v>86</v>
      </c>
      <c r="G221" s="48" t="s">
        <v>87</v>
      </c>
      <c r="I221" s="1680"/>
      <c r="J221" s="45" t="s">
        <v>86</v>
      </c>
      <c r="K221" s="47" t="s">
        <v>87</v>
      </c>
      <c r="L221" s="45" t="s">
        <v>86</v>
      </c>
      <c r="M221" s="47" t="s">
        <v>87</v>
      </c>
      <c r="N221" s="45" t="s">
        <v>86</v>
      </c>
      <c r="O221" s="48" t="s">
        <v>87</v>
      </c>
      <c r="Q221" s="1671"/>
      <c r="R221" s="45" t="s">
        <v>86</v>
      </c>
      <c r="S221" s="47" t="s">
        <v>87</v>
      </c>
      <c r="T221" s="45" t="s">
        <v>86</v>
      </c>
      <c r="U221" s="47" t="s">
        <v>87</v>
      </c>
      <c r="V221" s="45" t="s">
        <v>86</v>
      </c>
      <c r="W221" s="48" t="s">
        <v>87</v>
      </c>
      <c r="Y221" s="1683"/>
      <c r="Z221" s="130" t="s">
        <v>86</v>
      </c>
      <c r="AA221" s="132" t="s">
        <v>87</v>
      </c>
      <c r="AB221" s="130" t="s">
        <v>86</v>
      </c>
      <c r="AC221" s="132" t="s">
        <v>87</v>
      </c>
      <c r="AD221" s="130" t="s">
        <v>86</v>
      </c>
      <c r="AE221" s="133" t="s">
        <v>87</v>
      </c>
      <c r="AG221" s="1743"/>
      <c r="AH221" s="131" t="s">
        <v>86</v>
      </c>
      <c r="AI221" s="131" t="s">
        <v>87</v>
      </c>
      <c r="AJ221" s="131" t="s">
        <v>86</v>
      </c>
      <c r="AK221" s="131" t="s">
        <v>87</v>
      </c>
      <c r="AL221" s="202" t="s">
        <v>86</v>
      </c>
      <c r="AM221" s="133" t="s">
        <v>87</v>
      </c>
      <c r="AO221" s="1743"/>
      <c r="AP221" s="131" t="s">
        <v>86</v>
      </c>
      <c r="AQ221" s="131" t="s">
        <v>87</v>
      </c>
      <c r="AR221" s="131" t="s">
        <v>86</v>
      </c>
      <c r="AS221" s="131" t="s">
        <v>87</v>
      </c>
      <c r="AT221" s="202" t="s">
        <v>86</v>
      </c>
      <c r="AU221" s="133" t="s">
        <v>87</v>
      </c>
      <c r="AW221" s="1743"/>
      <c r="AX221" s="131" t="s">
        <v>86</v>
      </c>
      <c r="AY221" s="131" t="s">
        <v>87</v>
      </c>
      <c r="AZ221" s="131" t="s">
        <v>86</v>
      </c>
      <c r="BA221" s="131" t="s">
        <v>87</v>
      </c>
      <c r="BB221" s="202" t="s">
        <v>86</v>
      </c>
      <c r="BC221" s="133" t="s">
        <v>87</v>
      </c>
    </row>
    <row r="222" spans="1:55">
      <c r="A222" s="1074" t="s">
        <v>1979</v>
      </c>
      <c r="B222" s="958">
        <v>72384</v>
      </c>
      <c r="C222" s="959" t="s">
        <v>4337</v>
      </c>
      <c r="D222" s="838">
        <v>8501</v>
      </c>
      <c r="E222" s="959" t="s">
        <v>4162</v>
      </c>
      <c r="F222" s="840">
        <v>0.11700000000000001</v>
      </c>
      <c r="G222" s="979" t="s">
        <v>3865</v>
      </c>
      <c r="I222" s="1075" t="s">
        <v>1979</v>
      </c>
      <c r="J222" s="847">
        <v>71467</v>
      </c>
      <c r="K222" s="910">
        <v>726</v>
      </c>
      <c r="L222" s="847">
        <v>6112</v>
      </c>
      <c r="M222" s="910">
        <v>2451</v>
      </c>
      <c r="N222" s="845">
        <v>8.6</v>
      </c>
      <c r="O222" s="1042">
        <v>3.4</v>
      </c>
      <c r="Q222" s="895" t="s">
        <v>1979</v>
      </c>
      <c r="R222" s="896">
        <v>70565</v>
      </c>
      <c r="S222" s="897">
        <v>358</v>
      </c>
      <c r="T222" s="896">
        <v>5985</v>
      </c>
      <c r="U222" s="897">
        <v>615</v>
      </c>
      <c r="V222" s="855">
        <v>8.5</v>
      </c>
      <c r="W222" s="937">
        <v>0.9</v>
      </c>
      <c r="Y222" s="124" t="s">
        <v>1979</v>
      </c>
      <c r="Z222" s="1173">
        <v>71328</v>
      </c>
      <c r="AA222" s="1164" t="s">
        <v>2690</v>
      </c>
      <c r="AB222" s="1173">
        <v>6801</v>
      </c>
      <c r="AC222" s="1164" t="s">
        <v>373</v>
      </c>
      <c r="AD222" s="1174">
        <v>9.5000000000000001E-2</v>
      </c>
      <c r="AE222" s="1166" t="s">
        <v>592</v>
      </c>
      <c r="AG222" s="204" t="s">
        <v>1979</v>
      </c>
      <c r="AH222" s="1168">
        <v>71444</v>
      </c>
      <c r="AI222" s="1166" t="s">
        <v>2691</v>
      </c>
      <c r="AJ222" s="1168">
        <v>4333</v>
      </c>
      <c r="AK222" s="1166" t="s">
        <v>362</v>
      </c>
      <c r="AL222" s="1169">
        <v>6.0999999999999999E-2</v>
      </c>
      <c r="AM222" s="1166" t="s">
        <v>110</v>
      </c>
      <c r="AO222" s="204" t="s">
        <v>1979</v>
      </c>
      <c r="AP222" s="1168">
        <v>71071</v>
      </c>
      <c r="AQ222" s="1166" t="s">
        <v>1749</v>
      </c>
      <c r="AR222" s="1168">
        <v>7220</v>
      </c>
      <c r="AS222" s="1166" t="s">
        <v>2692</v>
      </c>
      <c r="AT222" s="1170">
        <v>0.10199999999999999</v>
      </c>
      <c r="AU222" s="1166" t="s">
        <v>499</v>
      </c>
      <c r="AW222" s="63" t="s">
        <v>1979</v>
      </c>
      <c r="AX222" s="64">
        <v>69261</v>
      </c>
      <c r="AY222" s="5" t="s">
        <v>315</v>
      </c>
      <c r="AZ222" s="64">
        <v>8273</v>
      </c>
      <c r="BA222" s="5" t="s">
        <v>151</v>
      </c>
      <c r="BB222" s="65">
        <v>0.11899999999999999</v>
      </c>
      <c r="BC222" s="5" t="s">
        <v>499</v>
      </c>
    </row>
    <row r="223" spans="1:55">
      <c r="A223" s="300"/>
      <c r="B223" s="1175"/>
      <c r="C223" s="1176"/>
      <c r="D223" s="838"/>
      <c r="E223" s="1176"/>
      <c r="F223" s="840"/>
      <c r="G223" s="1177"/>
      <c r="I223" s="297"/>
      <c r="J223" s="847"/>
      <c r="K223" s="1178"/>
      <c r="L223" s="847"/>
      <c r="M223" s="1178"/>
      <c r="N223" s="845"/>
      <c r="O223" s="1179"/>
      <c r="Q223" s="123"/>
      <c r="R223" s="1180"/>
      <c r="S223" s="1181"/>
      <c r="T223" s="1180"/>
      <c r="U223" s="1181"/>
      <c r="V223" s="1182"/>
      <c r="W223" s="1166"/>
      <c r="Y223" s="124"/>
      <c r="Z223" s="1183"/>
      <c r="AA223" s="186"/>
      <c r="AB223" s="1183"/>
      <c r="AC223" s="186"/>
      <c r="AD223" s="1184"/>
      <c r="AE223" s="186"/>
      <c r="AG223" s="205"/>
      <c r="AH223" s="187"/>
      <c r="AI223" s="186"/>
      <c r="AJ223" s="187"/>
      <c r="AK223" s="186"/>
      <c r="AL223" s="188"/>
      <c r="AM223" s="186"/>
      <c r="AO223" s="205"/>
      <c r="AP223" s="187"/>
      <c r="AQ223" s="186"/>
      <c r="AR223" s="187"/>
      <c r="AS223" s="186"/>
      <c r="AT223" s="189"/>
      <c r="AU223" s="186"/>
      <c r="AW223" s="124"/>
      <c r="AX223" s="190"/>
      <c r="AY223" s="191"/>
      <c r="AZ223" s="190"/>
      <c r="BA223" s="191"/>
      <c r="BB223" s="192"/>
      <c r="BC223" s="193"/>
    </row>
    <row r="224" spans="1:55">
      <c r="A224" s="1090" t="s">
        <v>1986</v>
      </c>
      <c r="B224" s="1185"/>
      <c r="C224" s="1186"/>
      <c r="D224" s="1185"/>
      <c r="E224" s="1186"/>
      <c r="F224" s="1187"/>
      <c r="G224" s="1188"/>
      <c r="I224" s="1094" t="s">
        <v>1986</v>
      </c>
      <c r="J224" s="1185"/>
      <c r="K224" s="1186"/>
      <c r="L224" s="1185"/>
      <c r="M224" s="1186"/>
      <c r="N224" s="1187"/>
      <c r="O224" s="1188"/>
      <c r="Q224" s="924" t="s">
        <v>1986</v>
      </c>
      <c r="R224" s="1185"/>
      <c r="S224" s="1189"/>
      <c r="T224" s="1185"/>
      <c r="U224" s="1189"/>
      <c r="V224" s="1187"/>
      <c r="W224" s="1188"/>
      <c r="Y224" s="1190" t="s">
        <v>1986</v>
      </c>
      <c r="Z224" s="1037"/>
      <c r="AA224" s="1191"/>
      <c r="AB224" s="1037"/>
      <c r="AC224" s="1191"/>
      <c r="AD224" s="1037"/>
      <c r="AE224" s="1192"/>
      <c r="AG224" s="1190" t="s">
        <v>1986</v>
      </c>
      <c r="AH224" s="1037"/>
      <c r="AI224" s="1191"/>
      <c r="AJ224" s="1037"/>
      <c r="AK224" s="1191"/>
      <c r="AL224" s="1037"/>
      <c r="AM224" s="1192"/>
      <c r="AO224" s="1190" t="s">
        <v>1986</v>
      </c>
      <c r="AP224" s="1037"/>
      <c r="AQ224" s="1191"/>
      <c r="AR224" s="1037"/>
      <c r="AS224" s="1191"/>
      <c r="AT224" s="1037"/>
      <c r="AU224" s="1192"/>
      <c r="AW224" s="1190" t="s">
        <v>1986</v>
      </c>
      <c r="AX224" s="1037"/>
      <c r="AY224" s="1191"/>
      <c r="AZ224" s="1037"/>
      <c r="BA224" s="1191"/>
      <c r="BB224" s="1037"/>
      <c r="BC224" s="1192"/>
    </row>
    <row r="225" spans="1:55">
      <c r="A225" s="1193" t="s">
        <v>12</v>
      </c>
      <c r="B225" s="1175">
        <v>15277</v>
      </c>
      <c r="C225" s="1176" t="s">
        <v>3987</v>
      </c>
      <c r="D225" s="838">
        <v>2406</v>
      </c>
      <c r="E225" s="1176" t="s">
        <v>4338</v>
      </c>
      <c r="F225" s="840">
        <v>0.157</v>
      </c>
      <c r="G225" s="1177" t="s">
        <v>3915</v>
      </c>
      <c r="I225" s="1194" t="s">
        <v>12</v>
      </c>
      <c r="J225" s="1195">
        <v>15589</v>
      </c>
      <c r="K225" s="910">
        <v>225</v>
      </c>
      <c r="L225" s="1195">
        <v>2056</v>
      </c>
      <c r="M225" s="910">
        <v>1108</v>
      </c>
      <c r="N225" s="1196">
        <v>13.2</v>
      </c>
      <c r="O225" s="1042">
        <v>7.1</v>
      </c>
      <c r="Q225" s="1197" t="s">
        <v>12</v>
      </c>
      <c r="R225" s="1198">
        <v>15471</v>
      </c>
      <c r="S225" s="897">
        <v>131</v>
      </c>
      <c r="T225" s="1198">
        <v>1229</v>
      </c>
      <c r="U225" s="897">
        <v>254</v>
      </c>
      <c r="V225" s="1199">
        <v>7.9</v>
      </c>
      <c r="W225" s="937">
        <v>1.6</v>
      </c>
      <c r="Y225" s="1200" t="s">
        <v>12</v>
      </c>
      <c r="Z225" s="1163">
        <v>15942</v>
      </c>
      <c r="AA225" s="1164" t="s">
        <v>1715</v>
      </c>
      <c r="AB225" s="1163">
        <v>1904</v>
      </c>
      <c r="AC225" s="1164" t="s">
        <v>887</v>
      </c>
      <c r="AD225" s="1165">
        <v>0.11899999999999999</v>
      </c>
      <c r="AE225" s="1166" t="s">
        <v>681</v>
      </c>
      <c r="AG225" s="1201" t="s">
        <v>1987</v>
      </c>
      <c r="AH225" s="1168">
        <v>16113</v>
      </c>
      <c r="AI225" s="1166" t="s">
        <v>2693</v>
      </c>
      <c r="AJ225" s="1166">
        <v>624</v>
      </c>
      <c r="AK225" s="1166" t="s">
        <v>1154</v>
      </c>
      <c r="AL225" s="1169">
        <v>3.9E-2</v>
      </c>
      <c r="AM225" s="1166" t="s">
        <v>492</v>
      </c>
      <c r="AO225" s="1201" t="s">
        <v>1987</v>
      </c>
      <c r="AP225" s="1168">
        <v>15845</v>
      </c>
      <c r="AQ225" s="1166" t="s">
        <v>2694</v>
      </c>
      <c r="AR225" s="1168">
        <v>1823</v>
      </c>
      <c r="AS225" s="1166" t="s">
        <v>211</v>
      </c>
      <c r="AT225" s="1170">
        <v>0.115</v>
      </c>
      <c r="AU225" s="1166" t="s">
        <v>1813</v>
      </c>
      <c r="AW225" s="943" t="s">
        <v>12</v>
      </c>
      <c r="AX225" s="944">
        <v>15098</v>
      </c>
      <c r="AY225" s="945" t="s">
        <v>2695</v>
      </c>
      <c r="AZ225" s="944">
        <v>1681</v>
      </c>
      <c r="BA225" s="945" t="s">
        <v>929</v>
      </c>
      <c r="BB225" s="946">
        <v>0.111</v>
      </c>
      <c r="BC225" s="945" t="s">
        <v>100</v>
      </c>
    </row>
    <row r="226" spans="1:55">
      <c r="A226" s="1193" t="s">
        <v>3173</v>
      </c>
      <c r="B226" s="1175">
        <v>2386</v>
      </c>
      <c r="C226" s="1176" t="s">
        <v>4339</v>
      </c>
      <c r="D226" s="838">
        <v>478</v>
      </c>
      <c r="E226" s="1176" t="s">
        <v>4340</v>
      </c>
      <c r="F226" s="840">
        <v>0.2</v>
      </c>
      <c r="G226" s="1177" t="s">
        <v>4102</v>
      </c>
      <c r="I226" s="1194" t="s">
        <v>3173</v>
      </c>
      <c r="J226" s="1195">
        <v>4052</v>
      </c>
      <c r="K226" s="910">
        <v>196</v>
      </c>
      <c r="L226" s="1195">
        <v>695</v>
      </c>
      <c r="M226" s="910">
        <v>420</v>
      </c>
      <c r="N226" s="1196">
        <v>17.2</v>
      </c>
      <c r="O226" s="1042">
        <v>10.3</v>
      </c>
      <c r="Q226" s="1197" t="s">
        <v>3173</v>
      </c>
      <c r="R226" s="1198">
        <v>4329</v>
      </c>
      <c r="S226" s="897">
        <v>71</v>
      </c>
      <c r="T226" s="1198">
        <v>457</v>
      </c>
      <c r="U226" s="897">
        <v>176</v>
      </c>
      <c r="V226" s="1199">
        <v>10.6</v>
      </c>
      <c r="W226" s="937">
        <v>4</v>
      </c>
      <c r="Y226" s="1200" t="s">
        <v>3173</v>
      </c>
      <c r="Z226" s="1163">
        <v>4210</v>
      </c>
      <c r="AA226" s="1164" t="s">
        <v>2696</v>
      </c>
      <c r="AB226" s="1202">
        <v>925</v>
      </c>
      <c r="AC226" s="1164" t="s">
        <v>1816</v>
      </c>
      <c r="AD226" s="1165">
        <v>0.22</v>
      </c>
      <c r="AE226" s="1166" t="s">
        <v>930</v>
      </c>
      <c r="AG226" s="1201" t="s">
        <v>1993</v>
      </c>
      <c r="AH226" s="1168">
        <v>4461</v>
      </c>
      <c r="AI226" s="1166" t="s">
        <v>2697</v>
      </c>
      <c r="AJ226" s="1166">
        <v>160</v>
      </c>
      <c r="AK226" s="1166" t="s">
        <v>1921</v>
      </c>
      <c r="AL226" s="1169">
        <v>3.5999999999999997E-2</v>
      </c>
      <c r="AM226" s="1166" t="s">
        <v>156</v>
      </c>
      <c r="AO226" s="1201" t="s">
        <v>1993</v>
      </c>
      <c r="AP226" s="1168">
        <v>4528</v>
      </c>
      <c r="AQ226" s="1166" t="s">
        <v>220</v>
      </c>
      <c r="AR226" s="1166">
        <v>576</v>
      </c>
      <c r="AS226" s="1166" t="s">
        <v>388</v>
      </c>
      <c r="AT226" s="1170">
        <v>0.127</v>
      </c>
      <c r="AU226" s="1166" t="s">
        <v>1015</v>
      </c>
      <c r="AW226" s="947" t="s">
        <v>1964</v>
      </c>
      <c r="AX226" s="944">
        <v>14871</v>
      </c>
      <c r="AY226" s="945" t="s">
        <v>346</v>
      </c>
      <c r="AZ226" s="944">
        <v>1454</v>
      </c>
      <c r="BA226" s="945" t="s">
        <v>1601</v>
      </c>
      <c r="BB226" s="946">
        <v>9.8000000000000004E-2</v>
      </c>
      <c r="BC226" s="945" t="s">
        <v>101</v>
      </c>
    </row>
    <row r="227" spans="1:55">
      <c r="A227" s="1193" t="s">
        <v>3168</v>
      </c>
      <c r="B227" s="1175">
        <v>12891</v>
      </c>
      <c r="C227" s="1176" t="s">
        <v>4341</v>
      </c>
      <c r="D227" s="838">
        <v>1928</v>
      </c>
      <c r="E227" s="1176" t="s">
        <v>4342</v>
      </c>
      <c r="F227" s="840">
        <v>0.15</v>
      </c>
      <c r="G227" s="1177" t="s">
        <v>3882</v>
      </c>
      <c r="I227" s="1194" t="s">
        <v>3168</v>
      </c>
      <c r="J227" s="1195">
        <v>11537</v>
      </c>
      <c r="K227" s="910">
        <v>97</v>
      </c>
      <c r="L227" s="1195">
        <v>1361</v>
      </c>
      <c r="M227" s="910">
        <v>851</v>
      </c>
      <c r="N227" s="1196">
        <v>11.8</v>
      </c>
      <c r="O227" s="1042">
        <v>7.4</v>
      </c>
      <c r="Q227" s="1197" t="s">
        <v>3168</v>
      </c>
      <c r="R227" s="1198">
        <v>11142</v>
      </c>
      <c r="S227" s="897">
        <v>109</v>
      </c>
      <c r="T227" s="1198">
        <v>772</v>
      </c>
      <c r="U227" s="897">
        <v>163</v>
      </c>
      <c r="V227" s="1199">
        <v>6.9</v>
      </c>
      <c r="W227" s="937">
        <v>1.5</v>
      </c>
      <c r="Y227" s="1200" t="s">
        <v>3168</v>
      </c>
      <c r="Z227" s="1163">
        <v>11732</v>
      </c>
      <c r="AA227" s="1164" t="s">
        <v>2698</v>
      </c>
      <c r="AB227" s="1202">
        <v>979</v>
      </c>
      <c r="AC227" s="1164" t="s">
        <v>1585</v>
      </c>
      <c r="AD227" s="1165">
        <v>8.3000000000000004E-2</v>
      </c>
      <c r="AE227" s="1166" t="s">
        <v>104</v>
      </c>
      <c r="AG227" s="1201" t="s">
        <v>1997</v>
      </c>
      <c r="AH227" s="1168">
        <v>11652</v>
      </c>
      <c r="AI227" s="1166" t="s">
        <v>2699</v>
      </c>
      <c r="AJ227" s="1166">
        <v>464</v>
      </c>
      <c r="AK227" s="1166" t="s">
        <v>2700</v>
      </c>
      <c r="AL227" s="1169">
        <v>0.04</v>
      </c>
      <c r="AM227" s="1166" t="s">
        <v>147</v>
      </c>
      <c r="AO227" s="1201" t="s">
        <v>1997</v>
      </c>
      <c r="AP227" s="1168">
        <v>11317</v>
      </c>
      <c r="AQ227" s="1166" t="s">
        <v>1708</v>
      </c>
      <c r="AR227" s="1168">
        <v>1247</v>
      </c>
      <c r="AS227" s="1166" t="s">
        <v>883</v>
      </c>
      <c r="AT227" s="1170">
        <v>0.11</v>
      </c>
      <c r="AU227" s="1166" t="s">
        <v>551</v>
      </c>
      <c r="AW227" s="943" t="s">
        <v>1968</v>
      </c>
      <c r="AX227" s="944">
        <v>42082</v>
      </c>
      <c r="AY227" s="945" t="s">
        <v>437</v>
      </c>
      <c r="AZ227" s="944">
        <v>5531</v>
      </c>
      <c r="BA227" s="945" t="s">
        <v>244</v>
      </c>
      <c r="BB227" s="946">
        <v>0.13100000000000001</v>
      </c>
      <c r="BC227" s="945" t="s">
        <v>483</v>
      </c>
    </row>
    <row r="228" spans="1:55">
      <c r="A228" s="1193"/>
      <c r="B228" s="1175"/>
      <c r="C228" s="1176"/>
      <c r="D228" s="838"/>
      <c r="E228" s="1176"/>
      <c r="F228" s="840"/>
      <c r="G228" s="1177"/>
      <c r="I228" s="1194"/>
      <c r="J228" s="1195"/>
      <c r="K228" s="910"/>
      <c r="L228" s="1195"/>
      <c r="M228" s="910"/>
      <c r="N228" s="1196"/>
      <c r="O228" s="1042"/>
      <c r="Q228" s="1197"/>
      <c r="R228" s="1198"/>
      <c r="S228" s="897"/>
      <c r="T228" s="1198"/>
      <c r="U228" s="897"/>
      <c r="V228" s="1199"/>
      <c r="W228" s="937"/>
      <c r="Y228" s="1200"/>
      <c r="Z228" s="1163"/>
      <c r="AA228" s="1164"/>
      <c r="AB228" s="1202"/>
      <c r="AC228" s="1164"/>
      <c r="AD228" s="1165"/>
      <c r="AE228" s="1166"/>
      <c r="AG228" s="1201"/>
      <c r="AH228" s="1168"/>
      <c r="AI228" s="1166"/>
      <c r="AJ228" s="1166"/>
      <c r="AK228" s="1166"/>
      <c r="AL228" s="1169"/>
      <c r="AM228" s="1166"/>
      <c r="AO228" s="1201"/>
      <c r="AP228" s="1168"/>
      <c r="AQ228" s="1166"/>
      <c r="AR228" s="1168"/>
      <c r="AS228" s="1166"/>
      <c r="AT228" s="1170"/>
      <c r="AU228" s="1166"/>
      <c r="AW228" s="943"/>
      <c r="AX228" s="944"/>
      <c r="AY228" s="945"/>
      <c r="AZ228" s="944"/>
      <c r="BA228" s="945"/>
      <c r="BB228" s="946"/>
      <c r="BC228" s="945"/>
    </row>
    <row r="229" spans="1:55">
      <c r="A229" s="1194" t="s">
        <v>3172</v>
      </c>
      <c r="B229" s="1175">
        <v>15237</v>
      </c>
      <c r="C229" s="1176" t="s">
        <v>3766</v>
      </c>
      <c r="D229" s="838">
        <v>2366</v>
      </c>
      <c r="E229" s="1176" t="s">
        <v>3691</v>
      </c>
      <c r="F229" s="840">
        <v>0.155</v>
      </c>
      <c r="G229" s="1177" t="s">
        <v>3915</v>
      </c>
      <c r="I229" s="1203" t="s">
        <v>3172</v>
      </c>
      <c r="J229" s="1195">
        <v>15589</v>
      </c>
      <c r="K229" s="910">
        <v>225</v>
      </c>
      <c r="L229" s="1195">
        <v>2056</v>
      </c>
      <c r="M229" s="910">
        <v>1108</v>
      </c>
      <c r="N229" s="1196">
        <v>13.2</v>
      </c>
      <c r="O229" s="1042">
        <v>7.1</v>
      </c>
      <c r="Q229" s="1204" t="s">
        <v>3172</v>
      </c>
      <c r="R229" s="1198">
        <v>15374</v>
      </c>
      <c r="S229" s="897">
        <v>154</v>
      </c>
      <c r="T229" s="1198">
        <v>1149</v>
      </c>
      <c r="U229" s="897">
        <v>256</v>
      </c>
      <c r="V229" s="1199">
        <v>7.5</v>
      </c>
      <c r="W229" s="937">
        <v>1.7</v>
      </c>
      <c r="Y229" s="1205" t="s">
        <v>3172</v>
      </c>
      <c r="Z229" s="1163">
        <v>15859</v>
      </c>
      <c r="AA229" s="1164" t="s">
        <v>1530</v>
      </c>
      <c r="AB229" s="1163">
        <v>1821</v>
      </c>
      <c r="AC229" s="1164" t="s">
        <v>975</v>
      </c>
      <c r="AD229" s="1165">
        <v>0.115</v>
      </c>
      <c r="AE229" s="1166" t="s">
        <v>681</v>
      </c>
      <c r="AG229" s="1201" t="s">
        <v>2004</v>
      </c>
      <c r="AH229" s="1168">
        <v>16070</v>
      </c>
      <c r="AI229" s="1166" t="s">
        <v>2701</v>
      </c>
      <c r="AJ229" s="1166">
        <v>624</v>
      </c>
      <c r="AK229" s="1166" t="s">
        <v>1154</v>
      </c>
      <c r="AL229" s="1169">
        <v>3.9E-2</v>
      </c>
      <c r="AM229" s="1166" t="s">
        <v>492</v>
      </c>
      <c r="AO229" s="1201" t="s">
        <v>2004</v>
      </c>
      <c r="AP229" s="1168">
        <v>15784</v>
      </c>
      <c r="AQ229" s="1166" t="s">
        <v>2702</v>
      </c>
      <c r="AR229" s="1168">
        <v>1762</v>
      </c>
      <c r="AS229" s="1166" t="s">
        <v>329</v>
      </c>
      <c r="AT229" s="1170">
        <v>0.112</v>
      </c>
      <c r="AU229" s="1166" t="s">
        <v>1813</v>
      </c>
      <c r="AW229" s="943" t="s">
        <v>1969</v>
      </c>
      <c r="AX229" s="944">
        <v>12081</v>
      </c>
      <c r="AY229" s="945" t="s">
        <v>2703</v>
      </c>
      <c r="AZ229" s="944">
        <v>1061</v>
      </c>
      <c r="BA229" s="945" t="s">
        <v>1923</v>
      </c>
      <c r="BB229" s="946">
        <v>8.7999999999999995E-2</v>
      </c>
      <c r="BC229" s="945" t="s">
        <v>103</v>
      </c>
    </row>
    <row r="230" spans="1:55">
      <c r="A230" s="1193" t="s">
        <v>1968</v>
      </c>
      <c r="B230" s="1175">
        <v>41694</v>
      </c>
      <c r="C230" s="1176" t="s">
        <v>4343</v>
      </c>
      <c r="D230" s="838">
        <v>4821</v>
      </c>
      <c r="E230" s="1176" t="s">
        <v>4344</v>
      </c>
      <c r="F230" s="840">
        <v>0.11600000000000001</v>
      </c>
      <c r="G230" s="1177" t="s">
        <v>3551</v>
      </c>
      <c r="I230" s="1194" t="s">
        <v>1968</v>
      </c>
      <c r="J230" s="1195">
        <v>40882</v>
      </c>
      <c r="K230" s="910">
        <v>774</v>
      </c>
      <c r="L230" s="1195">
        <v>3174</v>
      </c>
      <c r="M230" s="910">
        <v>1315</v>
      </c>
      <c r="N230" s="1196">
        <v>7.8</v>
      </c>
      <c r="O230" s="1042">
        <v>3.2</v>
      </c>
      <c r="Q230" s="1197" t="s">
        <v>1968</v>
      </c>
      <c r="R230" s="1198">
        <v>41909</v>
      </c>
      <c r="S230" s="897">
        <v>317</v>
      </c>
      <c r="T230" s="1198">
        <v>3868</v>
      </c>
      <c r="U230" s="897">
        <v>448</v>
      </c>
      <c r="V230" s="1199">
        <v>9.1999999999999993</v>
      </c>
      <c r="W230" s="937">
        <v>1.1000000000000001</v>
      </c>
      <c r="Y230" s="1200" t="s">
        <v>1968</v>
      </c>
      <c r="Z230" s="1163">
        <v>41512</v>
      </c>
      <c r="AA230" s="1164" t="s">
        <v>2704</v>
      </c>
      <c r="AB230" s="1163">
        <v>3839</v>
      </c>
      <c r="AC230" s="1164" t="s">
        <v>1911</v>
      </c>
      <c r="AD230" s="1165">
        <v>9.1999999999999998E-2</v>
      </c>
      <c r="AE230" s="1166" t="s">
        <v>147</v>
      </c>
      <c r="AG230" s="1201" t="s">
        <v>2012</v>
      </c>
      <c r="AH230" s="1168">
        <v>42079</v>
      </c>
      <c r="AI230" s="1166" t="s">
        <v>2705</v>
      </c>
      <c r="AJ230" s="1168">
        <v>2670</v>
      </c>
      <c r="AK230" s="1166" t="s">
        <v>2706</v>
      </c>
      <c r="AL230" s="1169">
        <v>6.3E-2</v>
      </c>
      <c r="AM230" s="1166" t="s">
        <v>107</v>
      </c>
      <c r="AO230" s="1201" t="s">
        <v>2012</v>
      </c>
      <c r="AP230" s="1168">
        <v>42643</v>
      </c>
      <c r="AQ230" s="1166" t="s">
        <v>1107</v>
      </c>
      <c r="AR230" s="1168">
        <v>4544</v>
      </c>
      <c r="AS230" s="1166" t="s">
        <v>264</v>
      </c>
      <c r="AT230" s="1170">
        <v>0.107</v>
      </c>
      <c r="AU230" s="1166" t="s">
        <v>499</v>
      </c>
      <c r="AW230" s="943"/>
      <c r="AX230" s="944"/>
      <c r="AY230" s="945"/>
      <c r="AZ230" s="944"/>
      <c r="BA230" s="945"/>
      <c r="BB230" s="946"/>
      <c r="BC230" s="945"/>
    </row>
    <row r="231" spans="1:55">
      <c r="A231" s="1193" t="s">
        <v>3170</v>
      </c>
      <c r="B231" s="1175">
        <v>14372</v>
      </c>
      <c r="C231" s="1176" t="s">
        <v>4084</v>
      </c>
      <c r="D231" s="838">
        <v>1994</v>
      </c>
      <c r="E231" s="1176" t="s">
        <v>3965</v>
      </c>
      <c r="F231" s="840">
        <v>0.13900000000000001</v>
      </c>
      <c r="G231" s="1177" t="s">
        <v>3867</v>
      </c>
      <c r="I231" s="1194" t="s">
        <v>3170</v>
      </c>
      <c r="J231" s="1195">
        <v>12827</v>
      </c>
      <c r="K231" s="910">
        <v>845</v>
      </c>
      <c r="L231" s="1195">
        <v>870</v>
      </c>
      <c r="M231" s="910">
        <v>534</v>
      </c>
      <c r="N231" s="1196">
        <v>6.8</v>
      </c>
      <c r="O231" s="1042">
        <v>3.9</v>
      </c>
      <c r="Q231" s="1197" t="s">
        <v>3170</v>
      </c>
      <c r="R231" s="1198">
        <v>13632</v>
      </c>
      <c r="S231" s="897">
        <v>137</v>
      </c>
      <c r="T231" s="1198">
        <v>1563</v>
      </c>
      <c r="U231" s="897">
        <v>283</v>
      </c>
      <c r="V231" s="1199">
        <v>11.5</v>
      </c>
      <c r="W231" s="937">
        <v>2.1</v>
      </c>
      <c r="Y231" s="1200" t="s">
        <v>3170</v>
      </c>
      <c r="Z231" s="1163">
        <v>13569</v>
      </c>
      <c r="AA231" s="1164" t="s">
        <v>2707</v>
      </c>
      <c r="AB231" s="1163">
        <v>1403</v>
      </c>
      <c r="AC231" s="1164" t="s">
        <v>124</v>
      </c>
      <c r="AD231" s="1165">
        <v>0.10299999999999999</v>
      </c>
      <c r="AE231" s="1166" t="s">
        <v>100</v>
      </c>
      <c r="AG231" s="1201" t="s">
        <v>2016</v>
      </c>
      <c r="AH231" s="1168">
        <v>13111</v>
      </c>
      <c r="AI231" s="1166" t="s">
        <v>1571</v>
      </c>
      <c r="AJ231" s="1166">
        <v>914</v>
      </c>
      <c r="AK231" s="1166" t="s">
        <v>163</v>
      </c>
      <c r="AL231" s="1169">
        <v>7.0000000000000007E-2</v>
      </c>
      <c r="AM231" s="1166" t="s">
        <v>316</v>
      </c>
      <c r="AO231" s="1201" t="s">
        <v>2016</v>
      </c>
      <c r="AP231" s="1168">
        <v>14065</v>
      </c>
      <c r="AQ231" s="1166" t="s">
        <v>1697</v>
      </c>
      <c r="AR231" s="1168">
        <v>2104</v>
      </c>
      <c r="AS231" s="1166" t="s">
        <v>2708</v>
      </c>
      <c r="AT231" s="1170">
        <v>0.15</v>
      </c>
      <c r="AU231" s="1166" t="s">
        <v>116</v>
      </c>
      <c r="AW231" s="943"/>
      <c r="AX231" s="944"/>
      <c r="AY231" s="945"/>
      <c r="AZ231" s="944"/>
      <c r="BA231" s="945"/>
      <c r="BB231" s="946"/>
      <c r="BC231" s="945"/>
    </row>
    <row r="232" spans="1:55">
      <c r="A232" s="1193" t="s">
        <v>3171</v>
      </c>
      <c r="B232" s="1175">
        <v>27322</v>
      </c>
      <c r="C232" s="1176" t="s">
        <v>4345</v>
      </c>
      <c r="D232" s="838">
        <v>2827</v>
      </c>
      <c r="E232" s="1176" t="s">
        <v>4346</v>
      </c>
      <c r="F232" s="840">
        <v>0.10299999999999999</v>
      </c>
      <c r="G232" s="1177" t="s">
        <v>3627</v>
      </c>
      <c r="I232" s="1194" t="s">
        <v>3171</v>
      </c>
      <c r="J232" s="1195">
        <v>28055</v>
      </c>
      <c r="K232" s="910">
        <v>962</v>
      </c>
      <c r="L232" s="1195">
        <v>2304</v>
      </c>
      <c r="M232" s="910">
        <v>1189</v>
      </c>
      <c r="N232" s="1196">
        <v>8.1999999999999993</v>
      </c>
      <c r="O232" s="1042">
        <v>4.0999999999999996</v>
      </c>
      <c r="Q232" s="1197" t="s">
        <v>3171</v>
      </c>
      <c r="R232" s="1198">
        <v>28277</v>
      </c>
      <c r="S232" s="897">
        <v>248</v>
      </c>
      <c r="T232" s="1198">
        <v>2305</v>
      </c>
      <c r="U232" s="897">
        <v>283</v>
      </c>
      <c r="V232" s="1199">
        <v>8.1999999999999993</v>
      </c>
      <c r="W232" s="937">
        <v>1</v>
      </c>
      <c r="Y232" s="1200" t="s">
        <v>3171</v>
      </c>
      <c r="Z232" s="1163">
        <v>27943</v>
      </c>
      <c r="AA232" s="1164" t="s">
        <v>986</v>
      </c>
      <c r="AB232" s="1163">
        <v>2436</v>
      </c>
      <c r="AC232" s="1164" t="s">
        <v>952</v>
      </c>
      <c r="AD232" s="1165">
        <v>8.6999999999999994E-2</v>
      </c>
      <c r="AE232" s="1166" t="s">
        <v>483</v>
      </c>
      <c r="AG232" s="1201" t="s">
        <v>2022</v>
      </c>
      <c r="AH232" s="1168">
        <v>28968</v>
      </c>
      <c r="AI232" s="1166" t="s">
        <v>339</v>
      </c>
      <c r="AJ232" s="1168">
        <v>1756</v>
      </c>
      <c r="AK232" s="1166" t="s">
        <v>2709</v>
      </c>
      <c r="AL232" s="1169">
        <v>6.0999999999999999E-2</v>
      </c>
      <c r="AM232" s="1166" t="s">
        <v>149</v>
      </c>
      <c r="AO232" s="1201" t="s">
        <v>2022</v>
      </c>
      <c r="AP232" s="1168">
        <v>28578</v>
      </c>
      <c r="AQ232" s="1166" t="s">
        <v>1234</v>
      </c>
      <c r="AR232" s="1168">
        <v>2440</v>
      </c>
      <c r="AS232" s="1166" t="s">
        <v>2710</v>
      </c>
      <c r="AT232" s="1170">
        <v>8.5000000000000006E-2</v>
      </c>
      <c r="AU232" s="1166" t="s">
        <v>497</v>
      </c>
      <c r="AW232" s="943"/>
      <c r="AX232" s="944"/>
      <c r="AY232" s="945"/>
      <c r="AZ232" s="944"/>
      <c r="BA232" s="945"/>
      <c r="BB232" s="946"/>
      <c r="BC232" s="945"/>
    </row>
    <row r="233" spans="1:55">
      <c r="A233" s="1193" t="s">
        <v>3169</v>
      </c>
      <c r="B233" s="1175">
        <v>21104</v>
      </c>
      <c r="C233" s="1176" t="s">
        <v>4347</v>
      </c>
      <c r="D233" s="838">
        <v>1855</v>
      </c>
      <c r="E233" s="1176" t="s">
        <v>4348</v>
      </c>
      <c r="F233" s="840">
        <v>8.7999999999999995E-2</v>
      </c>
      <c r="G233" s="1177" t="s">
        <v>3488</v>
      </c>
      <c r="I233" s="1194" t="s">
        <v>3169</v>
      </c>
      <c r="J233" s="1195">
        <v>20759</v>
      </c>
      <c r="K233" s="910">
        <v>677</v>
      </c>
      <c r="L233" s="1195">
        <v>1410</v>
      </c>
      <c r="M233" s="910">
        <v>724</v>
      </c>
      <c r="N233" s="1196">
        <v>6.8</v>
      </c>
      <c r="O233" s="1042">
        <v>3.5</v>
      </c>
      <c r="Q233" s="1197" t="s">
        <v>3169</v>
      </c>
      <c r="R233" s="1198">
        <v>18559</v>
      </c>
      <c r="S233" s="897">
        <v>382</v>
      </c>
      <c r="T233" s="1198">
        <v>1504</v>
      </c>
      <c r="U233" s="897">
        <v>248</v>
      </c>
      <c r="V233" s="1199">
        <v>8.1</v>
      </c>
      <c r="W233" s="937">
        <v>1.3</v>
      </c>
      <c r="Y233" s="1200" t="s">
        <v>3169</v>
      </c>
      <c r="Z233" s="1163">
        <v>18749</v>
      </c>
      <c r="AA233" s="1164" t="s">
        <v>1192</v>
      </c>
      <c r="AB233" s="1163">
        <v>1998</v>
      </c>
      <c r="AC233" s="1164" t="s">
        <v>1744</v>
      </c>
      <c r="AD233" s="1165">
        <v>0.107</v>
      </c>
      <c r="AE233" s="1166" t="s">
        <v>644</v>
      </c>
      <c r="AG233" s="1201" t="s">
        <v>2028</v>
      </c>
      <c r="AH233" s="1168">
        <v>18733</v>
      </c>
      <c r="AI233" s="1166" t="s">
        <v>197</v>
      </c>
      <c r="AJ233" s="1168">
        <v>1511</v>
      </c>
      <c r="AK233" s="1166" t="s">
        <v>2711</v>
      </c>
      <c r="AL233" s="1169">
        <v>8.1000000000000003E-2</v>
      </c>
      <c r="AM233" s="1166" t="s">
        <v>497</v>
      </c>
      <c r="AO233" s="1201" t="s">
        <v>2028</v>
      </c>
      <c r="AP233" s="1168">
        <v>17072</v>
      </c>
      <c r="AQ233" s="1166" t="s">
        <v>1427</v>
      </c>
      <c r="AR233" s="1168">
        <v>1285</v>
      </c>
      <c r="AS233" s="1166" t="s">
        <v>1636</v>
      </c>
      <c r="AT233" s="1170">
        <v>7.4999999999999997E-2</v>
      </c>
      <c r="AU233" s="1166" t="s">
        <v>499</v>
      </c>
      <c r="AW233" s="943"/>
      <c r="AX233" s="944"/>
      <c r="AY233" s="945"/>
      <c r="AZ233" s="944"/>
      <c r="BA233" s="945"/>
      <c r="BB233" s="946"/>
      <c r="BC233" s="945"/>
    </row>
    <row r="234" spans="1:55">
      <c r="A234" s="1193" t="s">
        <v>1969</v>
      </c>
      <c r="B234" s="1175">
        <v>15413</v>
      </c>
      <c r="C234" s="1176" t="s">
        <v>4349</v>
      </c>
      <c r="D234" s="838">
        <v>1274</v>
      </c>
      <c r="E234" s="1176" t="s">
        <v>4350</v>
      </c>
      <c r="F234" s="840">
        <v>8.3000000000000004E-2</v>
      </c>
      <c r="G234" s="1177" t="s">
        <v>3486</v>
      </c>
      <c r="I234" s="1194" t="s">
        <v>1969</v>
      </c>
      <c r="J234" s="1195">
        <v>14996</v>
      </c>
      <c r="K234" s="910">
        <v>439</v>
      </c>
      <c r="L234" s="1195">
        <v>882</v>
      </c>
      <c r="M234" s="910">
        <v>505</v>
      </c>
      <c r="N234" s="1196">
        <v>5.9</v>
      </c>
      <c r="O234" s="1042">
        <v>3.4</v>
      </c>
      <c r="Q234" s="1197" t="s">
        <v>1969</v>
      </c>
      <c r="R234" s="1198">
        <v>13185</v>
      </c>
      <c r="S234" s="897">
        <v>139</v>
      </c>
      <c r="T234" s="1198">
        <v>888</v>
      </c>
      <c r="U234" s="897">
        <v>167</v>
      </c>
      <c r="V234" s="1199">
        <v>6.7</v>
      </c>
      <c r="W234" s="937">
        <v>1.2</v>
      </c>
      <c r="Y234" s="1200" t="s">
        <v>1969</v>
      </c>
      <c r="Z234" s="1163">
        <v>13874</v>
      </c>
      <c r="AA234" s="1164" t="s">
        <v>2712</v>
      </c>
      <c r="AB234" s="1163">
        <v>1058</v>
      </c>
      <c r="AC234" s="1164" t="s">
        <v>2306</v>
      </c>
      <c r="AD234" s="1165">
        <v>7.5999999999999998E-2</v>
      </c>
      <c r="AE234" s="1166" t="s">
        <v>104</v>
      </c>
      <c r="AG234" s="1201" t="s">
        <v>2034</v>
      </c>
      <c r="AH234" s="1168">
        <v>13252</v>
      </c>
      <c r="AI234" s="1166" t="s">
        <v>2713</v>
      </c>
      <c r="AJ234" s="1168">
        <v>1039</v>
      </c>
      <c r="AK234" s="1166" t="s">
        <v>1202</v>
      </c>
      <c r="AL234" s="1169">
        <v>7.8E-2</v>
      </c>
      <c r="AM234" s="1166" t="s">
        <v>502</v>
      </c>
      <c r="AO234" s="1201" t="s">
        <v>2034</v>
      </c>
      <c r="AP234" s="1168">
        <v>12583</v>
      </c>
      <c r="AQ234" s="1166" t="s">
        <v>2714</v>
      </c>
      <c r="AR234" s="1166">
        <v>853</v>
      </c>
      <c r="AS234" s="1166" t="s">
        <v>2715</v>
      </c>
      <c r="AT234" s="1170">
        <v>6.8000000000000005E-2</v>
      </c>
      <c r="AU234" s="1166" t="s">
        <v>497</v>
      </c>
      <c r="AW234" s="943"/>
      <c r="AX234" s="944"/>
      <c r="AY234" s="945"/>
      <c r="AZ234" s="944"/>
      <c r="BA234" s="945"/>
      <c r="BB234" s="946"/>
      <c r="BC234" s="945"/>
    </row>
    <row r="235" spans="1:55">
      <c r="A235" s="1074"/>
      <c r="B235" s="958"/>
      <c r="C235" s="959"/>
      <c r="D235" s="838"/>
      <c r="E235" s="959"/>
      <c r="F235" s="840"/>
      <c r="G235" s="979"/>
      <c r="I235" s="1075"/>
      <c r="J235" s="847"/>
      <c r="K235" s="910"/>
      <c r="L235" s="847"/>
      <c r="M235" s="910"/>
      <c r="N235" s="845"/>
      <c r="O235" s="1042"/>
      <c r="Q235" s="895"/>
      <c r="R235" s="1180"/>
      <c r="S235" s="1181"/>
      <c r="T235" s="1180"/>
      <c r="U235" s="1181"/>
      <c r="V235" s="1182"/>
      <c r="W235" s="1166"/>
      <c r="Y235" s="1162"/>
      <c r="Z235" s="1202"/>
      <c r="AA235" s="1164"/>
      <c r="AB235" s="1202"/>
      <c r="AC235" s="1164"/>
      <c r="AD235" s="1165"/>
      <c r="AE235" s="1166"/>
      <c r="AG235" s="1043"/>
      <c r="AH235" s="1166" t="s">
        <v>150</v>
      </c>
      <c r="AI235" s="1166" t="s">
        <v>150</v>
      </c>
      <c r="AJ235" s="1166" t="s">
        <v>150</v>
      </c>
      <c r="AK235" s="1166" t="s">
        <v>150</v>
      </c>
      <c r="AL235" s="1169" t="s">
        <v>150</v>
      </c>
      <c r="AM235" s="1166" t="s">
        <v>150</v>
      </c>
      <c r="AO235" s="1043"/>
      <c r="AP235" s="1166" t="s">
        <v>150</v>
      </c>
      <c r="AQ235" s="1166" t="s">
        <v>150</v>
      </c>
      <c r="AR235" s="1166" t="s">
        <v>150</v>
      </c>
      <c r="AS235" s="1166" t="s">
        <v>150</v>
      </c>
      <c r="AT235" s="1166" t="s">
        <v>150</v>
      </c>
      <c r="AU235" s="1166" t="s">
        <v>150</v>
      </c>
      <c r="AW235" s="957"/>
      <c r="AX235" s="945"/>
      <c r="AY235" s="945"/>
      <c r="AZ235" s="945"/>
      <c r="BA235" s="945"/>
      <c r="BB235" s="946"/>
      <c r="BC235" s="945"/>
    </row>
    <row r="236" spans="1:55">
      <c r="A236" s="1090" t="s">
        <v>2036</v>
      </c>
      <c r="B236" s="1185"/>
      <c r="C236" s="1186"/>
      <c r="D236" s="1185"/>
      <c r="E236" s="1186"/>
      <c r="F236" s="1187"/>
      <c r="G236" s="1188"/>
      <c r="I236" s="1094" t="s">
        <v>2036</v>
      </c>
      <c r="J236" s="1185"/>
      <c r="K236" s="1186"/>
      <c r="L236" s="1185"/>
      <c r="M236" s="1186"/>
      <c r="N236" s="1187"/>
      <c r="O236" s="1188"/>
      <c r="Q236" s="924" t="s">
        <v>2036</v>
      </c>
      <c r="R236" s="1185"/>
      <c r="S236" s="1189"/>
      <c r="T236" s="1185"/>
      <c r="U236" s="1189"/>
      <c r="V236" s="1187"/>
      <c r="W236" s="1188"/>
      <c r="Y236" s="1190" t="s">
        <v>2036</v>
      </c>
      <c r="Z236" s="1037"/>
      <c r="AA236" s="1191"/>
      <c r="AB236" s="1037"/>
      <c r="AC236" s="1191"/>
      <c r="AD236" s="1037"/>
      <c r="AE236" s="1192"/>
      <c r="AG236" s="1190" t="s">
        <v>2036</v>
      </c>
      <c r="AH236" s="1037"/>
      <c r="AI236" s="1191"/>
      <c r="AJ236" s="1037"/>
      <c r="AK236" s="1191"/>
      <c r="AL236" s="1037"/>
      <c r="AM236" s="1192"/>
      <c r="AO236" s="1206" t="s">
        <v>2036</v>
      </c>
      <c r="AP236" s="1207"/>
      <c r="AQ236" s="1207"/>
      <c r="AR236" s="1207"/>
      <c r="AS236" s="1207"/>
      <c r="AT236" s="1207"/>
      <c r="AU236" s="1208"/>
      <c r="AW236" s="1774" t="s">
        <v>2036</v>
      </c>
      <c r="AX236" s="1775"/>
      <c r="AY236" s="1775"/>
      <c r="AZ236" s="1775"/>
      <c r="BA236" s="1775"/>
      <c r="BB236" s="1775"/>
      <c r="BC236" s="1776"/>
    </row>
    <row r="237" spans="1:55">
      <c r="A237" s="1193" t="s">
        <v>26</v>
      </c>
      <c r="B237" s="1175">
        <v>36517</v>
      </c>
      <c r="C237" s="1176" t="s">
        <v>4351</v>
      </c>
      <c r="D237" s="838">
        <v>3015</v>
      </c>
      <c r="E237" s="1176" t="s">
        <v>3680</v>
      </c>
      <c r="F237" s="840">
        <v>8.3000000000000004E-2</v>
      </c>
      <c r="G237" s="1177" t="s">
        <v>3543</v>
      </c>
      <c r="I237" s="1194" t="s">
        <v>26</v>
      </c>
      <c r="J237" s="1195">
        <v>34333</v>
      </c>
      <c r="K237" s="910">
        <v>1141</v>
      </c>
      <c r="L237" s="1195">
        <v>2551</v>
      </c>
      <c r="M237" s="910">
        <v>1224</v>
      </c>
      <c r="N237" s="1196">
        <v>7.4</v>
      </c>
      <c r="O237" s="1042">
        <v>3.5</v>
      </c>
      <c r="Q237" s="1197" t="s">
        <v>26</v>
      </c>
      <c r="R237" s="1198">
        <v>34917</v>
      </c>
      <c r="S237" s="897">
        <v>263</v>
      </c>
      <c r="T237" s="1198">
        <v>2920</v>
      </c>
      <c r="U237" s="897">
        <v>334</v>
      </c>
      <c r="V237" s="1199">
        <v>8.4</v>
      </c>
      <c r="W237" s="937">
        <v>0.9</v>
      </c>
      <c r="Y237" s="1200" t="s">
        <v>26</v>
      </c>
      <c r="Z237" s="1163">
        <v>34810</v>
      </c>
      <c r="AA237" s="1164" t="s">
        <v>1788</v>
      </c>
      <c r="AB237" s="1163">
        <v>3713</v>
      </c>
      <c r="AC237" s="1164" t="s">
        <v>1376</v>
      </c>
      <c r="AD237" s="1165">
        <v>0.107</v>
      </c>
      <c r="AE237" s="1166" t="s">
        <v>563</v>
      </c>
      <c r="AG237" s="1044" t="s">
        <v>26</v>
      </c>
      <c r="AH237" s="1168">
        <v>34691</v>
      </c>
      <c r="AI237" s="1166" t="s">
        <v>2716</v>
      </c>
      <c r="AJ237" s="1168">
        <v>2582</v>
      </c>
      <c r="AK237" s="1166" t="s">
        <v>1890</v>
      </c>
      <c r="AL237" s="1169">
        <v>7.3999999999999996E-2</v>
      </c>
      <c r="AM237" s="1166" t="s">
        <v>492</v>
      </c>
      <c r="AO237" s="1044" t="s">
        <v>26</v>
      </c>
      <c r="AP237" s="1168">
        <v>35864</v>
      </c>
      <c r="AQ237" s="1166" t="s">
        <v>347</v>
      </c>
      <c r="AR237" s="1168">
        <v>3484</v>
      </c>
      <c r="AS237" s="1166" t="s">
        <v>538</v>
      </c>
      <c r="AT237" s="1170">
        <v>9.7000000000000003E-2</v>
      </c>
      <c r="AU237" s="1166" t="s">
        <v>456</v>
      </c>
      <c r="AW237" s="943" t="s">
        <v>26</v>
      </c>
      <c r="AX237" s="944">
        <v>33876</v>
      </c>
      <c r="AY237" s="945" t="s">
        <v>2410</v>
      </c>
      <c r="AZ237" s="944">
        <v>3494</v>
      </c>
      <c r="BA237" s="945" t="s">
        <v>171</v>
      </c>
      <c r="BB237" s="946">
        <v>0.10299999999999999</v>
      </c>
      <c r="BC237" s="945" t="s">
        <v>499</v>
      </c>
    </row>
    <row r="238" spans="1:55">
      <c r="A238" s="1193" t="s">
        <v>27</v>
      </c>
      <c r="B238" s="1175">
        <v>35867</v>
      </c>
      <c r="C238" s="1176" t="s">
        <v>4352</v>
      </c>
      <c r="D238" s="838">
        <v>5486</v>
      </c>
      <c r="E238" s="1176" t="s">
        <v>4353</v>
      </c>
      <c r="F238" s="840">
        <v>0.153</v>
      </c>
      <c r="G238" s="1177" t="s">
        <v>3545</v>
      </c>
      <c r="I238" s="1194" t="s">
        <v>27</v>
      </c>
      <c r="J238" s="1195">
        <v>37134</v>
      </c>
      <c r="K238" s="910">
        <v>893</v>
      </c>
      <c r="L238" s="1195">
        <v>3561</v>
      </c>
      <c r="M238" s="910">
        <v>1422</v>
      </c>
      <c r="N238" s="1196">
        <v>9.6</v>
      </c>
      <c r="O238" s="1042">
        <v>3.9</v>
      </c>
      <c r="Q238" s="1197" t="s">
        <v>27</v>
      </c>
      <c r="R238" s="1198">
        <v>35648</v>
      </c>
      <c r="S238" s="897">
        <v>168</v>
      </c>
      <c r="T238" s="1198">
        <v>3065</v>
      </c>
      <c r="U238" s="897">
        <v>427</v>
      </c>
      <c r="V238" s="1199">
        <v>8.6</v>
      </c>
      <c r="W238" s="937">
        <v>1.2</v>
      </c>
      <c r="Y238" s="1200" t="s">
        <v>27</v>
      </c>
      <c r="Z238" s="1163">
        <v>36518</v>
      </c>
      <c r="AA238" s="1164" t="s">
        <v>239</v>
      </c>
      <c r="AB238" s="1163">
        <v>3088</v>
      </c>
      <c r="AC238" s="1164" t="s">
        <v>362</v>
      </c>
      <c r="AD238" s="1165">
        <v>8.5000000000000006E-2</v>
      </c>
      <c r="AE238" s="1166" t="s">
        <v>499</v>
      </c>
      <c r="AG238" s="1044" t="s">
        <v>27</v>
      </c>
      <c r="AH238" s="1168">
        <v>36753</v>
      </c>
      <c r="AI238" s="1166" t="s">
        <v>1576</v>
      </c>
      <c r="AJ238" s="1168">
        <v>1751</v>
      </c>
      <c r="AK238" s="1166" t="s">
        <v>1034</v>
      </c>
      <c r="AL238" s="1169">
        <v>4.8000000000000001E-2</v>
      </c>
      <c r="AM238" s="1166" t="s">
        <v>109</v>
      </c>
      <c r="AO238" s="1044" t="s">
        <v>27</v>
      </c>
      <c r="AP238" s="1168">
        <v>35207</v>
      </c>
      <c r="AQ238" s="1166" t="s">
        <v>1642</v>
      </c>
      <c r="AR238" s="1168">
        <v>3736</v>
      </c>
      <c r="AS238" s="1166" t="s">
        <v>264</v>
      </c>
      <c r="AT238" s="1170">
        <v>0.106</v>
      </c>
      <c r="AU238" s="1166" t="s">
        <v>156</v>
      </c>
      <c r="AW238" s="943" t="s">
        <v>27</v>
      </c>
      <c r="AX238" s="944">
        <v>35385</v>
      </c>
      <c r="AY238" s="945" t="s">
        <v>1581</v>
      </c>
      <c r="AZ238" s="944">
        <v>4779</v>
      </c>
      <c r="BA238" s="945" t="s">
        <v>2717</v>
      </c>
      <c r="BB238" s="946">
        <v>0.13500000000000001</v>
      </c>
      <c r="BC238" s="945" t="s">
        <v>316</v>
      </c>
    </row>
    <row r="239" spans="1:55">
      <c r="A239" s="1074"/>
      <c r="B239" s="958"/>
      <c r="C239" s="959"/>
      <c r="D239" s="838"/>
      <c r="E239" s="959"/>
      <c r="F239" s="840"/>
      <c r="G239" s="979"/>
      <c r="I239" s="1075"/>
      <c r="J239" s="847"/>
      <c r="K239" s="910"/>
      <c r="L239" s="847"/>
      <c r="M239" s="910"/>
      <c r="N239" s="845"/>
      <c r="O239" s="1042"/>
      <c r="Q239" s="895"/>
      <c r="R239" s="1180"/>
      <c r="S239" s="1181"/>
      <c r="T239" s="1180"/>
      <c r="U239" s="1181"/>
      <c r="V239" s="1182"/>
      <c r="W239" s="1166"/>
      <c r="Y239" s="1162"/>
      <c r="Z239" s="1202"/>
      <c r="AA239" s="1164"/>
      <c r="AB239" s="1202"/>
      <c r="AC239" s="1164"/>
      <c r="AD239" s="1165"/>
      <c r="AE239" s="1166"/>
      <c r="AG239" s="1043"/>
      <c r="AH239" s="1166" t="s">
        <v>150</v>
      </c>
      <c r="AI239" s="1166" t="s">
        <v>150</v>
      </c>
      <c r="AJ239" s="1166" t="s">
        <v>150</v>
      </c>
      <c r="AK239" s="1166" t="s">
        <v>150</v>
      </c>
      <c r="AL239" s="1169" t="s">
        <v>150</v>
      </c>
      <c r="AM239" s="1166" t="s">
        <v>150</v>
      </c>
      <c r="AO239" s="1043"/>
      <c r="AP239" s="1166" t="s">
        <v>150</v>
      </c>
      <c r="AQ239" s="1166" t="s">
        <v>150</v>
      </c>
      <c r="AR239" s="1166" t="s">
        <v>150</v>
      </c>
      <c r="AS239" s="1166" t="s">
        <v>150</v>
      </c>
      <c r="AT239" s="1166" t="s">
        <v>150</v>
      </c>
      <c r="AU239" s="1166" t="s">
        <v>150</v>
      </c>
      <c r="AW239" s="957"/>
      <c r="AX239" s="945"/>
      <c r="AY239" s="945"/>
      <c r="AZ239" s="945"/>
      <c r="BA239" s="945"/>
      <c r="BB239" s="946"/>
      <c r="BC239" s="945"/>
    </row>
    <row r="240" spans="1:55">
      <c r="A240" s="1118" t="s">
        <v>518</v>
      </c>
      <c r="B240" s="1185"/>
      <c r="C240" s="1186"/>
      <c r="D240" s="1185"/>
      <c r="E240" s="1186"/>
      <c r="F240" s="1187"/>
      <c r="G240" s="1188"/>
      <c r="I240" s="1119" t="s">
        <v>518</v>
      </c>
      <c r="J240" s="1185"/>
      <c r="K240" s="1186"/>
      <c r="L240" s="1185"/>
      <c r="M240" s="1186"/>
      <c r="N240" s="1187"/>
      <c r="O240" s="1188"/>
      <c r="Q240" s="962" t="s">
        <v>518</v>
      </c>
      <c r="R240" s="1185"/>
      <c r="S240" s="1189"/>
      <c r="T240" s="1185"/>
      <c r="U240" s="1189"/>
      <c r="V240" s="1187"/>
      <c r="W240" s="1188"/>
      <c r="Y240" s="1209" t="s">
        <v>518</v>
      </c>
      <c r="Z240" s="1037"/>
      <c r="AA240" s="1191"/>
      <c r="AB240" s="1037"/>
      <c r="AC240" s="1191"/>
      <c r="AD240" s="1037"/>
      <c r="AE240" s="1192"/>
      <c r="AG240" s="1209" t="s">
        <v>518</v>
      </c>
      <c r="AH240" s="1037"/>
      <c r="AI240" s="1191"/>
      <c r="AJ240" s="1037"/>
      <c r="AK240" s="1191"/>
      <c r="AL240" s="1037"/>
      <c r="AM240" s="1192"/>
      <c r="AO240" s="1210" t="s">
        <v>518</v>
      </c>
      <c r="AP240" s="1207"/>
      <c r="AQ240" s="1207"/>
      <c r="AR240" s="1207"/>
      <c r="AS240" s="1207"/>
      <c r="AT240" s="1207"/>
      <c r="AU240" s="1208"/>
      <c r="AW240" s="1777" t="s">
        <v>2049</v>
      </c>
      <c r="AX240" s="1778"/>
      <c r="AY240" s="1778"/>
      <c r="AZ240" s="1778"/>
      <c r="BA240" s="1778"/>
      <c r="BB240" s="1778"/>
      <c r="BC240" s="1779"/>
    </row>
    <row r="241" spans="1:55">
      <c r="A241" s="1193" t="s">
        <v>520</v>
      </c>
      <c r="B241" s="1175">
        <v>21611</v>
      </c>
      <c r="C241" s="1176" t="s">
        <v>4354</v>
      </c>
      <c r="D241" s="838">
        <v>3258</v>
      </c>
      <c r="E241" s="1176" t="s">
        <v>4355</v>
      </c>
      <c r="F241" s="840">
        <v>0.151</v>
      </c>
      <c r="G241" s="1177" t="s">
        <v>3503</v>
      </c>
      <c r="I241" s="1194" t="s">
        <v>520</v>
      </c>
      <c r="J241" s="1195">
        <v>22496</v>
      </c>
      <c r="K241" s="910">
        <v>996</v>
      </c>
      <c r="L241" s="1195">
        <v>2027</v>
      </c>
      <c r="M241" s="910">
        <v>1185</v>
      </c>
      <c r="N241" s="1211">
        <v>9</v>
      </c>
      <c r="O241" s="1042">
        <v>5.0999999999999996</v>
      </c>
      <c r="Q241" s="1197" t="s">
        <v>520</v>
      </c>
      <c r="R241" s="1198">
        <v>22968</v>
      </c>
      <c r="S241" s="897">
        <v>426</v>
      </c>
      <c r="T241" s="1198">
        <v>2168</v>
      </c>
      <c r="U241" s="897">
        <v>293</v>
      </c>
      <c r="V241" s="1199">
        <v>9.4</v>
      </c>
      <c r="W241" s="937">
        <v>1.3</v>
      </c>
      <c r="Y241" s="1200" t="s">
        <v>520</v>
      </c>
      <c r="Z241" s="1163">
        <v>23742</v>
      </c>
      <c r="AA241" s="1164" t="s">
        <v>2368</v>
      </c>
      <c r="AB241" s="1163">
        <v>2757</v>
      </c>
      <c r="AC241" s="1164" t="s">
        <v>952</v>
      </c>
      <c r="AD241" s="1165">
        <v>0.11600000000000001</v>
      </c>
      <c r="AE241" s="1166" t="s">
        <v>103</v>
      </c>
      <c r="AG241" s="1201" t="s">
        <v>2050</v>
      </c>
      <c r="AH241" s="1168">
        <v>23042</v>
      </c>
      <c r="AI241" s="1166" t="s">
        <v>2718</v>
      </c>
      <c r="AJ241" s="1168">
        <v>1668</v>
      </c>
      <c r="AK241" s="1166" t="s">
        <v>1274</v>
      </c>
      <c r="AL241" s="1169">
        <v>7.1999999999999995E-2</v>
      </c>
      <c r="AM241" s="1166" t="s">
        <v>147</v>
      </c>
      <c r="AO241" s="1201" t="s">
        <v>2050</v>
      </c>
      <c r="AP241" s="1168">
        <v>22558</v>
      </c>
      <c r="AQ241" s="1166" t="s">
        <v>318</v>
      </c>
      <c r="AR241" s="1168">
        <v>2502</v>
      </c>
      <c r="AS241" s="1166" t="s">
        <v>1744</v>
      </c>
      <c r="AT241" s="1170">
        <v>0.111</v>
      </c>
      <c r="AU241" s="1166" t="s">
        <v>473</v>
      </c>
      <c r="AW241" s="947" t="s">
        <v>18</v>
      </c>
      <c r="AX241" s="944">
        <v>22954</v>
      </c>
      <c r="AY241" s="945" t="s">
        <v>2719</v>
      </c>
      <c r="AZ241" s="944">
        <v>2410</v>
      </c>
      <c r="BA241" s="945" t="s">
        <v>340</v>
      </c>
      <c r="BB241" s="946">
        <v>0.105</v>
      </c>
      <c r="BC241" s="945" t="s">
        <v>104</v>
      </c>
    </row>
    <row r="242" spans="1:55">
      <c r="A242" s="1193" t="s">
        <v>537</v>
      </c>
      <c r="B242" s="1177" t="s">
        <v>544</v>
      </c>
      <c r="C242" s="1176" t="s">
        <v>544</v>
      </c>
      <c r="D242" s="853" t="s">
        <v>544</v>
      </c>
      <c r="E242" s="1176" t="s">
        <v>544</v>
      </c>
      <c r="F242" s="853" t="s">
        <v>544</v>
      </c>
      <c r="G242" s="1177" t="s">
        <v>544</v>
      </c>
      <c r="I242" s="1194" t="s">
        <v>537</v>
      </c>
      <c r="J242" s="1195" t="s">
        <v>544</v>
      </c>
      <c r="K242" s="910" t="s">
        <v>544</v>
      </c>
      <c r="L242" s="1195" t="s">
        <v>544</v>
      </c>
      <c r="M242" s="910" t="s">
        <v>544</v>
      </c>
      <c r="N242" s="1196" t="s">
        <v>544</v>
      </c>
      <c r="O242" s="1042" t="s">
        <v>544</v>
      </c>
      <c r="Q242" s="1197" t="s">
        <v>537</v>
      </c>
      <c r="R242" s="1198">
        <v>447</v>
      </c>
      <c r="S242" s="897">
        <v>80</v>
      </c>
      <c r="T242" s="1198">
        <v>50</v>
      </c>
      <c r="U242" s="897">
        <v>42</v>
      </c>
      <c r="V242" s="1199">
        <v>11.2</v>
      </c>
      <c r="W242" s="937">
        <v>9.6</v>
      </c>
      <c r="Y242" s="1200" t="s">
        <v>537</v>
      </c>
      <c r="Z242" s="1202" t="s">
        <v>544</v>
      </c>
      <c r="AA242" s="1164" t="s">
        <v>544</v>
      </c>
      <c r="AB242" s="1202" t="s">
        <v>544</v>
      </c>
      <c r="AC242" s="1164" t="s">
        <v>544</v>
      </c>
      <c r="AD242" s="1165" t="s">
        <v>544</v>
      </c>
      <c r="AE242" s="1166" t="s">
        <v>544</v>
      </c>
      <c r="AG242" s="1201" t="s">
        <v>2058</v>
      </c>
      <c r="AH242" s="1166" t="s">
        <v>544</v>
      </c>
      <c r="AI242" s="1166" t="s">
        <v>544</v>
      </c>
      <c r="AJ242" s="1166" t="s">
        <v>544</v>
      </c>
      <c r="AK242" s="1166" t="s">
        <v>544</v>
      </c>
      <c r="AL242" s="1169" t="s">
        <v>544</v>
      </c>
      <c r="AM242" s="1166" t="s">
        <v>544</v>
      </c>
      <c r="AO242" s="1201" t="s">
        <v>2058</v>
      </c>
      <c r="AP242" s="1166" t="s">
        <v>544</v>
      </c>
      <c r="AQ242" s="1166" t="s">
        <v>544</v>
      </c>
      <c r="AR242" s="1166" t="s">
        <v>544</v>
      </c>
      <c r="AS242" s="1166" t="s">
        <v>544</v>
      </c>
      <c r="AT242" s="1166" t="s">
        <v>544</v>
      </c>
      <c r="AU242" s="1166" t="s">
        <v>544</v>
      </c>
      <c r="AW242" s="947" t="s">
        <v>2063</v>
      </c>
      <c r="AX242" s="945" t="s">
        <v>544</v>
      </c>
      <c r="AY242" s="945" t="s">
        <v>544</v>
      </c>
      <c r="AZ242" s="945" t="s">
        <v>544</v>
      </c>
      <c r="BA242" s="945" t="s">
        <v>544</v>
      </c>
      <c r="BB242" s="946" t="s">
        <v>544</v>
      </c>
      <c r="BC242" s="945" t="s">
        <v>544</v>
      </c>
    </row>
    <row r="243" spans="1:55">
      <c r="A243" s="1193" t="s">
        <v>554</v>
      </c>
      <c r="B243" s="1177" t="s">
        <v>544</v>
      </c>
      <c r="C243" s="1176" t="s">
        <v>544</v>
      </c>
      <c r="D243" s="853" t="s">
        <v>544</v>
      </c>
      <c r="E243" s="1176" t="s">
        <v>544</v>
      </c>
      <c r="F243" s="853" t="s">
        <v>544</v>
      </c>
      <c r="G243" s="1177" t="s">
        <v>544</v>
      </c>
      <c r="I243" s="1194" t="s">
        <v>554</v>
      </c>
      <c r="J243" s="1195" t="s">
        <v>544</v>
      </c>
      <c r="K243" s="910" t="s">
        <v>544</v>
      </c>
      <c r="L243" s="1195" t="s">
        <v>544</v>
      </c>
      <c r="M243" s="910" t="s">
        <v>544</v>
      </c>
      <c r="N243" s="1196" t="s">
        <v>544</v>
      </c>
      <c r="O243" s="1042" t="s">
        <v>544</v>
      </c>
      <c r="Q243" s="1197" t="s">
        <v>554</v>
      </c>
      <c r="R243" s="1198">
        <v>392</v>
      </c>
      <c r="S243" s="897">
        <v>122</v>
      </c>
      <c r="T243" s="1198">
        <v>71</v>
      </c>
      <c r="U243" s="897">
        <v>49</v>
      </c>
      <c r="V243" s="1199">
        <v>18.100000000000001</v>
      </c>
      <c r="W243" s="937">
        <v>11.5</v>
      </c>
      <c r="Y243" s="1200" t="s">
        <v>554</v>
      </c>
      <c r="Z243" s="1202" t="s">
        <v>544</v>
      </c>
      <c r="AA243" s="1164" t="s">
        <v>544</v>
      </c>
      <c r="AB243" s="1202" t="s">
        <v>544</v>
      </c>
      <c r="AC243" s="1164" t="s">
        <v>544</v>
      </c>
      <c r="AD243" s="1165" t="s">
        <v>544</v>
      </c>
      <c r="AE243" s="1166" t="s">
        <v>544</v>
      </c>
      <c r="AG243" s="1201" t="s">
        <v>2066</v>
      </c>
      <c r="AH243" s="1166" t="s">
        <v>544</v>
      </c>
      <c r="AI243" s="1166" t="s">
        <v>544</v>
      </c>
      <c r="AJ243" s="1166" t="s">
        <v>544</v>
      </c>
      <c r="AK243" s="1166" t="s">
        <v>544</v>
      </c>
      <c r="AL243" s="1169" t="s">
        <v>544</v>
      </c>
      <c r="AM243" s="1166" t="s">
        <v>544</v>
      </c>
      <c r="AO243" s="1201" t="s">
        <v>2066</v>
      </c>
      <c r="AP243" s="1166" t="s">
        <v>544</v>
      </c>
      <c r="AQ243" s="1166" t="s">
        <v>544</v>
      </c>
      <c r="AR243" s="1166" t="s">
        <v>544</v>
      </c>
      <c r="AS243" s="1166" t="s">
        <v>544</v>
      </c>
      <c r="AT243" s="1166" t="s">
        <v>544</v>
      </c>
      <c r="AU243" s="1166" t="s">
        <v>544</v>
      </c>
      <c r="AW243" s="947" t="s">
        <v>2067</v>
      </c>
      <c r="AX243" s="945" t="s">
        <v>544</v>
      </c>
      <c r="AY243" s="945" t="s">
        <v>544</v>
      </c>
      <c r="AZ243" s="945" t="s">
        <v>544</v>
      </c>
      <c r="BA243" s="945" t="s">
        <v>544</v>
      </c>
      <c r="BB243" s="946" t="s">
        <v>544</v>
      </c>
      <c r="BC243" s="945" t="s">
        <v>544</v>
      </c>
    </row>
    <row r="244" spans="1:55">
      <c r="A244" s="1193" t="s">
        <v>556</v>
      </c>
      <c r="B244" s="1175">
        <v>21952</v>
      </c>
      <c r="C244" s="1176" t="s">
        <v>4356</v>
      </c>
      <c r="D244" s="838">
        <v>1684</v>
      </c>
      <c r="E244" s="1176" t="s">
        <v>4357</v>
      </c>
      <c r="F244" s="840">
        <v>7.6999999999999999E-2</v>
      </c>
      <c r="G244" s="1177" t="s">
        <v>3496</v>
      </c>
      <c r="I244" s="1194" t="s">
        <v>556</v>
      </c>
      <c r="J244" s="1195">
        <v>21584</v>
      </c>
      <c r="K244" s="910">
        <v>2243</v>
      </c>
      <c r="L244" s="1195">
        <v>1157</v>
      </c>
      <c r="M244" s="910">
        <v>723</v>
      </c>
      <c r="N244" s="1196">
        <v>5.4</v>
      </c>
      <c r="O244" s="1042">
        <v>3.2</v>
      </c>
      <c r="Q244" s="1197" t="s">
        <v>556</v>
      </c>
      <c r="R244" s="1198">
        <v>24109</v>
      </c>
      <c r="S244" s="897">
        <v>939</v>
      </c>
      <c r="T244" s="1198">
        <v>1091</v>
      </c>
      <c r="U244" s="897">
        <v>300</v>
      </c>
      <c r="V244" s="1199">
        <v>4.5</v>
      </c>
      <c r="W244" s="937">
        <v>1.3</v>
      </c>
      <c r="Y244" s="1200" t="s">
        <v>556</v>
      </c>
      <c r="Z244" s="1163">
        <v>24540</v>
      </c>
      <c r="AA244" s="1164" t="s">
        <v>2720</v>
      </c>
      <c r="AB244" s="1163">
        <v>1663</v>
      </c>
      <c r="AC244" s="1164" t="s">
        <v>1836</v>
      </c>
      <c r="AD244" s="1165">
        <v>6.8000000000000005E-2</v>
      </c>
      <c r="AE244" s="1166" t="s">
        <v>759</v>
      </c>
      <c r="AG244" s="1201" t="s">
        <v>2068</v>
      </c>
      <c r="AH244" s="1168">
        <v>24128</v>
      </c>
      <c r="AI244" s="1166" t="s">
        <v>2721</v>
      </c>
      <c r="AJ244" s="1168">
        <v>1016</v>
      </c>
      <c r="AK244" s="1166" t="s">
        <v>2722</v>
      </c>
      <c r="AL244" s="1169">
        <v>4.2000000000000003E-2</v>
      </c>
      <c r="AM244" s="1166" t="s">
        <v>148</v>
      </c>
      <c r="AO244" s="1201" t="s">
        <v>2068</v>
      </c>
      <c r="AP244" s="1168">
        <v>26187</v>
      </c>
      <c r="AQ244" s="1166" t="s">
        <v>484</v>
      </c>
      <c r="AR244" s="1166">
        <v>802</v>
      </c>
      <c r="AS244" s="1166" t="s">
        <v>2723</v>
      </c>
      <c r="AT244" s="1170">
        <v>3.1E-2</v>
      </c>
      <c r="AU244" s="1166" t="s">
        <v>149</v>
      </c>
      <c r="AW244" s="947" t="s">
        <v>24</v>
      </c>
      <c r="AX244" s="944">
        <v>22227</v>
      </c>
      <c r="AY244" s="945" t="s">
        <v>256</v>
      </c>
      <c r="AZ244" s="944">
        <v>1333</v>
      </c>
      <c r="BA244" s="945" t="s">
        <v>2724</v>
      </c>
      <c r="BB244" s="946">
        <v>0.06</v>
      </c>
      <c r="BC244" s="945" t="s">
        <v>477</v>
      </c>
    </row>
    <row r="245" spans="1:55">
      <c r="A245" s="1193" t="s">
        <v>571</v>
      </c>
      <c r="B245" s="1175">
        <v>6380</v>
      </c>
      <c r="C245" s="1176" t="s">
        <v>4358</v>
      </c>
      <c r="D245" s="838">
        <v>1114</v>
      </c>
      <c r="E245" s="1176" t="s">
        <v>4359</v>
      </c>
      <c r="F245" s="840">
        <v>0.17499999999999999</v>
      </c>
      <c r="G245" s="1177" t="s">
        <v>3862</v>
      </c>
      <c r="I245" s="1194" t="s">
        <v>571</v>
      </c>
      <c r="J245" s="1195">
        <v>8079</v>
      </c>
      <c r="K245" s="910">
        <v>1412</v>
      </c>
      <c r="L245" s="1195">
        <v>2462</v>
      </c>
      <c r="M245" s="910">
        <v>1840</v>
      </c>
      <c r="N245" s="1196">
        <v>30.5</v>
      </c>
      <c r="O245" s="1042">
        <v>22</v>
      </c>
      <c r="Q245" s="1197" t="s">
        <v>571</v>
      </c>
      <c r="R245" s="1198">
        <v>6378</v>
      </c>
      <c r="S245" s="897">
        <v>537</v>
      </c>
      <c r="T245" s="1198">
        <v>1337</v>
      </c>
      <c r="U245" s="897">
        <v>326</v>
      </c>
      <c r="V245" s="1199">
        <v>21</v>
      </c>
      <c r="W245" s="937">
        <v>4.5</v>
      </c>
      <c r="Y245" s="1200" t="s">
        <v>571</v>
      </c>
      <c r="Z245" s="1163">
        <v>6344</v>
      </c>
      <c r="AA245" s="1164" t="s">
        <v>1192</v>
      </c>
      <c r="AB245" s="1202">
        <v>877</v>
      </c>
      <c r="AC245" s="1164" t="s">
        <v>1200</v>
      </c>
      <c r="AD245" s="1165">
        <v>0.13800000000000001</v>
      </c>
      <c r="AE245" s="1166" t="s">
        <v>990</v>
      </c>
      <c r="AG245" s="1201" t="s">
        <v>2077</v>
      </c>
      <c r="AH245" s="1168">
        <v>5678</v>
      </c>
      <c r="AI245" s="1166" t="s">
        <v>2725</v>
      </c>
      <c r="AJ245" s="1168">
        <v>1057</v>
      </c>
      <c r="AK245" s="1166" t="s">
        <v>1656</v>
      </c>
      <c r="AL245" s="1169">
        <v>0.186</v>
      </c>
      <c r="AM245" s="1166" t="s">
        <v>1588</v>
      </c>
      <c r="AO245" s="1201" t="s">
        <v>2077</v>
      </c>
      <c r="AP245" s="1168">
        <v>6973</v>
      </c>
      <c r="AQ245" s="1166" t="s">
        <v>325</v>
      </c>
      <c r="AR245" s="1168">
        <v>1705</v>
      </c>
      <c r="AS245" s="1166" t="s">
        <v>885</v>
      </c>
      <c r="AT245" s="1170">
        <v>0.245</v>
      </c>
      <c r="AU245" s="1166" t="s">
        <v>1047</v>
      </c>
      <c r="AW245" s="947" t="s">
        <v>2084</v>
      </c>
      <c r="AX245" s="944">
        <v>7133</v>
      </c>
      <c r="AY245" s="945" t="s">
        <v>1849</v>
      </c>
      <c r="AZ245" s="944">
        <v>2169</v>
      </c>
      <c r="BA245" s="945" t="s">
        <v>112</v>
      </c>
      <c r="BB245" s="946">
        <v>0.30399999999999999</v>
      </c>
      <c r="BC245" s="945" t="s">
        <v>1086</v>
      </c>
    </row>
    <row r="246" spans="1:55">
      <c r="A246" s="1193" t="s">
        <v>585</v>
      </c>
      <c r="B246" s="1177" t="s">
        <v>544</v>
      </c>
      <c r="C246" s="1176" t="s">
        <v>544</v>
      </c>
      <c r="D246" s="853" t="s">
        <v>544</v>
      </c>
      <c r="E246" s="1176" t="s">
        <v>544</v>
      </c>
      <c r="F246" s="853" t="s">
        <v>544</v>
      </c>
      <c r="G246" s="1177" t="s">
        <v>544</v>
      </c>
      <c r="I246" s="1194" t="s">
        <v>585</v>
      </c>
      <c r="J246" s="1195" t="s">
        <v>544</v>
      </c>
      <c r="K246" s="910" t="s">
        <v>544</v>
      </c>
      <c r="L246" s="1195" t="s">
        <v>544</v>
      </c>
      <c r="M246" s="910" t="s">
        <v>544</v>
      </c>
      <c r="N246" s="1196" t="s">
        <v>544</v>
      </c>
      <c r="O246" s="1042" t="s">
        <v>544</v>
      </c>
      <c r="Q246" s="1197" t="s">
        <v>585</v>
      </c>
      <c r="R246" s="1198">
        <v>391</v>
      </c>
      <c r="S246" s="897">
        <v>182</v>
      </c>
      <c r="T246" s="1198">
        <v>77</v>
      </c>
      <c r="U246" s="897">
        <v>57</v>
      </c>
      <c r="V246" s="1199">
        <v>19.7</v>
      </c>
      <c r="W246" s="937">
        <v>14.4</v>
      </c>
      <c r="Y246" s="1200" t="s">
        <v>585</v>
      </c>
      <c r="Z246" s="1202" t="s">
        <v>544</v>
      </c>
      <c r="AA246" s="1164" t="s">
        <v>544</v>
      </c>
      <c r="AB246" s="1202" t="s">
        <v>544</v>
      </c>
      <c r="AC246" s="1164" t="s">
        <v>544</v>
      </c>
      <c r="AD246" s="1165" t="s">
        <v>544</v>
      </c>
      <c r="AE246" s="1166" t="s">
        <v>544</v>
      </c>
      <c r="AG246" s="1201" t="s">
        <v>2087</v>
      </c>
      <c r="AH246" s="1166" t="s">
        <v>544</v>
      </c>
      <c r="AI246" s="1166" t="s">
        <v>544</v>
      </c>
      <c r="AJ246" s="1166" t="s">
        <v>544</v>
      </c>
      <c r="AK246" s="1166" t="s">
        <v>544</v>
      </c>
      <c r="AL246" s="1169" t="s">
        <v>544</v>
      </c>
      <c r="AM246" s="1166" t="s">
        <v>544</v>
      </c>
      <c r="AO246" s="1201" t="s">
        <v>2087</v>
      </c>
      <c r="AP246" s="1166" t="s">
        <v>544</v>
      </c>
      <c r="AQ246" s="1166" t="s">
        <v>544</v>
      </c>
      <c r="AR246" s="1166" t="s">
        <v>544</v>
      </c>
      <c r="AS246" s="1166" t="s">
        <v>544</v>
      </c>
      <c r="AT246" s="1166" t="s">
        <v>544</v>
      </c>
      <c r="AU246" s="1166" t="s">
        <v>544</v>
      </c>
      <c r="AW246" s="947" t="s">
        <v>2090</v>
      </c>
      <c r="AX246" s="945" t="s">
        <v>544</v>
      </c>
      <c r="AY246" s="945" t="s">
        <v>544</v>
      </c>
      <c r="AZ246" s="945" t="s">
        <v>544</v>
      </c>
      <c r="BA246" s="945" t="s">
        <v>544</v>
      </c>
      <c r="BB246" s="946" t="s">
        <v>544</v>
      </c>
      <c r="BC246" s="945" t="s">
        <v>544</v>
      </c>
    </row>
    <row r="247" spans="1:55">
      <c r="A247" s="1193" t="s">
        <v>590</v>
      </c>
      <c r="B247" s="1175">
        <v>21788</v>
      </c>
      <c r="C247" s="1176" t="s">
        <v>4360</v>
      </c>
      <c r="D247" s="838">
        <v>2420</v>
      </c>
      <c r="E247" s="1176" t="s">
        <v>4361</v>
      </c>
      <c r="F247" s="840">
        <v>0.111</v>
      </c>
      <c r="G247" s="1177" t="s">
        <v>3568</v>
      </c>
      <c r="I247" s="1194" t="s">
        <v>590</v>
      </c>
      <c r="J247" s="1195" t="s">
        <v>544</v>
      </c>
      <c r="K247" s="910" t="s">
        <v>544</v>
      </c>
      <c r="L247" s="1195" t="s">
        <v>544</v>
      </c>
      <c r="M247" s="910" t="s">
        <v>544</v>
      </c>
      <c r="N247" s="1196" t="s">
        <v>544</v>
      </c>
      <c r="O247" s="1042" t="s">
        <v>544</v>
      </c>
      <c r="Q247" s="1197" t="s">
        <v>590</v>
      </c>
      <c r="R247" s="1198">
        <v>15880</v>
      </c>
      <c r="S247" s="897">
        <v>1079</v>
      </c>
      <c r="T247" s="1198">
        <v>1191</v>
      </c>
      <c r="U247" s="897">
        <v>314</v>
      </c>
      <c r="V247" s="1199">
        <v>7.5</v>
      </c>
      <c r="W247" s="937">
        <v>1.9</v>
      </c>
      <c r="Y247" s="1200" t="s">
        <v>590</v>
      </c>
      <c r="Z247" s="1163">
        <v>15302</v>
      </c>
      <c r="AA247" s="1164" t="s">
        <v>2726</v>
      </c>
      <c r="AB247" s="1163">
        <v>1340</v>
      </c>
      <c r="AC247" s="1164" t="s">
        <v>1786</v>
      </c>
      <c r="AD247" s="1165">
        <v>8.7999999999999995E-2</v>
      </c>
      <c r="AE247" s="1166" t="s">
        <v>103</v>
      </c>
      <c r="AG247" s="1201" t="s">
        <v>2092</v>
      </c>
      <c r="AH247" s="1168">
        <v>17229</v>
      </c>
      <c r="AI247" s="1166" t="s">
        <v>2727</v>
      </c>
      <c r="AJ247" s="1166">
        <v>456</v>
      </c>
      <c r="AK247" s="1166" t="s">
        <v>1528</v>
      </c>
      <c r="AL247" s="1169">
        <v>2.5999999999999999E-2</v>
      </c>
      <c r="AM247" s="1166" t="s">
        <v>109</v>
      </c>
      <c r="AO247" s="1201" t="s">
        <v>2092</v>
      </c>
      <c r="AP247" s="1168">
        <v>14323</v>
      </c>
      <c r="AQ247" s="1166" t="s">
        <v>159</v>
      </c>
      <c r="AR247" s="1168">
        <v>2129</v>
      </c>
      <c r="AS247" s="1166" t="s">
        <v>1862</v>
      </c>
      <c r="AT247" s="1170">
        <v>0.14899999999999999</v>
      </c>
      <c r="AU247" s="1166" t="s">
        <v>500</v>
      </c>
      <c r="AW247" s="943" t="s">
        <v>590</v>
      </c>
      <c r="AX247" s="944">
        <v>15652</v>
      </c>
      <c r="AY247" s="945" t="s">
        <v>2728</v>
      </c>
      <c r="AZ247" s="944">
        <v>1869</v>
      </c>
      <c r="BA247" s="945" t="s">
        <v>1132</v>
      </c>
      <c r="BB247" s="946">
        <v>0.11899999999999999</v>
      </c>
      <c r="BC247" s="945" t="s">
        <v>1189</v>
      </c>
    </row>
    <row r="248" spans="1:55">
      <c r="A248" s="1074"/>
      <c r="B248" s="1195"/>
      <c r="C248" s="910"/>
      <c r="D248" s="1195"/>
      <c r="E248" s="910"/>
      <c r="F248" s="1196"/>
      <c r="G248" s="1042"/>
      <c r="I248" s="1075"/>
      <c r="J248" s="1195"/>
      <c r="K248" s="910"/>
      <c r="L248" s="1195"/>
      <c r="M248" s="910"/>
      <c r="N248" s="1196"/>
      <c r="O248" s="1042"/>
      <c r="Q248" s="895"/>
      <c r="R248" s="1180"/>
      <c r="S248" s="1181"/>
      <c r="T248" s="1180"/>
      <c r="U248" s="1181"/>
      <c r="V248" s="1182"/>
      <c r="W248" s="1166"/>
      <c r="Y248" s="1162"/>
      <c r="Z248" s="1046"/>
      <c r="AA248" s="1212"/>
      <c r="AB248" s="1046"/>
      <c r="AC248" s="1212"/>
      <c r="AD248" s="1048"/>
      <c r="AE248" s="1049"/>
      <c r="AG248" s="1043"/>
      <c r="AH248" s="1050"/>
      <c r="AI248" s="1050"/>
      <c r="AJ248" s="1050"/>
      <c r="AK248" s="1050"/>
      <c r="AL248" s="1213"/>
      <c r="AM248" s="1050"/>
      <c r="AO248" s="1043"/>
      <c r="AP248" s="1050"/>
      <c r="AQ248" s="1050"/>
      <c r="AR248" s="1050"/>
      <c r="AS248" s="1050"/>
      <c r="AT248" s="1050"/>
      <c r="AU248" s="1050"/>
      <c r="AW248" s="957"/>
      <c r="AX248" s="945"/>
      <c r="AY248" s="945"/>
      <c r="AZ248" s="945"/>
      <c r="BA248" s="945"/>
      <c r="BB248" s="946"/>
      <c r="BC248" s="945"/>
    </row>
    <row r="249" spans="1:55">
      <c r="A249" s="1090" t="s">
        <v>2101</v>
      </c>
      <c r="B249" s="1185"/>
      <c r="C249" s="1186"/>
      <c r="D249" s="1185"/>
      <c r="E249" s="1186"/>
      <c r="F249" s="1187"/>
      <c r="G249" s="1188"/>
      <c r="I249" s="1094" t="s">
        <v>2101</v>
      </c>
      <c r="J249" s="1185"/>
      <c r="K249" s="1186"/>
      <c r="L249" s="1185"/>
      <c r="M249" s="1186"/>
      <c r="N249" s="1187"/>
      <c r="O249" s="1188"/>
      <c r="Q249" s="924" t="s">
        <v>2101</v>
      </c>
      <c r="R249" s="1185"/>
      <c r="S249" s="1189"/>
      <c r="T249" s="1185"/>
      <c r="U249" s="1189"/>
      <c r="V249" s="1187"/>
      <c r="W249" s="1188"/>
      <c r="Y249" s="1190" t="s">
        <v>2101</v>
      </c>
      <c r="Z249" s="1037"/>
      <c r="AA249" s="1191"/>
      <c r="AB249" s="1037"/>
      <c r="AC249" s="1191"/>
      <c r="AD249" s="1037"/>
      <c r="AE249" s="1192"/>
      <c r="AG249" s="1190" t="s">
        <v>2101</v>
      </c>
      <c r="AH249" s="1037"/>
      <c r="AI249" s="1191"/>
      <c r="AJ249" s="1037"/>
      <c r="AK249" s="1191"/>
      <c r="AL249" s="1037"/>
      <c r="AM249" s="1192"/>
      <c r="AO249" s="1206" t="s">
        <v>2101</v>
      </c>
      <c r="AP249" s="1207"/>
      <c r="AQ249" s="1207"/>
      <c r="AR249" s="1207"/>
      <c r="AS249" s="1207"/>
      <c r="AT249" s="1207"/>
      <c r="AU249" s="1208"/>
      <c r="AW249" s="1774" t="s">
        <v>2101</v>
      </c>
      <c r="AX249" s="1775"/>
      <c r="AY249" s="1775"/>
      <c r="AZ249" s="1775"/>
      <c r="BA249" s="1775"/>
      <c r="BB249" s="1775"/>
      <c r="BC249" s="1776"/>
    </row>
    <row r="250" spans="1:55">
      <c r="A250" s="1194" t="s">
        <v>2107</v>
      </c>
      <c r="B250" s="1175">
        <v>52078</v>
      </c>
      <c r="C250" s="1176" t="s">
        <v>4362</v>
      </c>
      <c r="D250" s="838">
        <v>5481</v>
      </c>
      <c r="E250" s="1176" t="s">
        <v>4363</v>
      </c>
      <c r="F250" s="840">
        <v>0.105</v>
      </c>
      <c r="G250" s="1177" t="s">
        <v>3528</v>
      </c>
      <c r="I250" s="1203" t="s">
        <v>2107</v>
      </c>
      <c r="J250" s="1195">
        <v>50807</v>
      </c>
      <c r="K250" s="910">
        <v>880</v>
      </c>
      <c r="L250" s="1195">
        <v>3482</v>
      </c>
      <c r="M250" s="910">
        <v>1445</v>
      </c>
      <c r="N250" s="1196">
        <v>6.9</v>
      </c>
      <c r="O250" s="1042">
        <v>2.8</v>
      </c>
      <c r="Q250" s="1204" t="s">
        <v>2107</v>
      </c>
      <c r="R250" s="1198">
        <v>50154</v>
      </c>
      <c r="S250" s="897">
        <v>337</v>
      </c>
      <c r="T250" s="1198">
        <v>3945</v>
      </c>
      <c r="U250" s="897">
        <v>382</v>
      </c>
      <c r="V250" s="1199">
        <v>7.9</v>
      </c>
      <c r="W250" s="937">
        <v>0.8</v>
      </c>
      <c r="Y250" s="1214" t="s">
        <v>2107</v>
      </c>
      <c r="Z250" s="1163">
        <v>50208</v>
      </c>
      <c r="AA250" s="1164" t="s">
        <v>1508</v>
      </c>
      <c r="AB250" s="1163">
        <v>3950</v>
      </c>
      <c r="AC250" s="1164" t="s">
        <v>2729</v>
      </c>
      <c r="AD250" s="1165">
        <v>7.9000000000000001E-2</v>
      </c>
      <c r="AE250" s="1166" t="s">
        <v>143</v>
      </c>
      <c r="AG250" s="1201" t="s">
        <v>2102</v>
      </c>
      <c r="AH250" s="1168">
        <v>49928</v>
      </c>
      <c r="AI250" s="1166" t="s">
        <v>1744</v>
      </c>
      <c r="AJ250" s="1168">
        <v>3524</v>
      </c>
      <c r="AK250" s="1166" t="s">
        <v>1615</v>
      </c>
      <c r="AL250" s="1169">
        <v>7.0999999999999994E-2</v>
      </c>
      <c r="AM250" s="1166" t="s">
        <v>107</v>
      </c>
      <c r="AO250" s="1201" t="s">
        <v>2102</v>
      </c>
      <c r="AP250" s="1168">
        <v>50278</v>
      </c>
      <c r="AQ250" s="1166" t="s">
        <v>2324</v>
      </c>
      <c r="AR250" s="1168">
        <v>4392</v>
      </c>
      <c r="AS250" s="1166" t="s">
        <v>177</v>
      </c>
      <c r="AT250" s="1170">
        <v>8.6999999999999994E-2</v>
      </c>
      <c r="AU250" s="1166" t="s">
        <v>148</v>
      </c>
      <c r="AW250" s="957" t="s">
        <v>2107</v>
      </c>
      <c r="AX250" s="944">
        <v>49752</v>
      </c>
      <c r="AY250" s="945" t="s">
        <v>1790</v>
      </c>
      <c r="AZ250" s="944">
        <v>5716</v>
      </c>
      <c r="BA250" s="945" t="s">
        <v>244</v>
      </c>
      <c r="BB250" s="946">
        <v>0.115</v>
      </c>
      <c r="BC250" s="945" t="s">
        <v>563</v>
      </c>
    </row>
    <row r="251" spans="1:55">
      <c r="A251" s="1193" t="s">
        <v>673</v>
      </c>
      <c r="B251" s="1175">
        <v>3873</v>
      </c>
      <c r="C251" s="1176" t="s">
        <v>4364</v>
      </c>
      <c r="D251" s="838">
        <v>455</v>
      </c>
      <c r="E251" s="1176" t="s">
        <v>4365</v>
      </c>
      <c r="F251" s="840">
        <v>0.11700000000000001</v>
      </c>
      <c r="G251" s="1177" t="s">
        <v>3935</v>
      </c>
      <c r="I251" s="1194" t="s">
        <v>673</v>
      </c>
      <c r="J251" s="1195">
        <v>3546</v>
      </c>
      <c r="K251" s="910">
        <v>920</v>
      </c>
      <c r="L251" s="1195">
        <v>812</v>
      </c>
      <c r="M251" s="910">
        <v>640</v>
      </c>
      <c r="N251" s="1196">
        <v>22.9</v>
      </c>
      <c r="O251" s="1042">
        <v>15.7</v>
      </c>
      <c r="Q251" s="1197" t="s">
        <v>673</v>
      </c>
      <c r="R251" s="1198">
        <v>4055</v>
      </c>
      <c r="S251" s="897">
        <v>478</v>
      </c>
      <c r="T251" s="1198">
        <v>554</v>
      </c>
      <c r="U251" s="897">
        <v>224</v>
      </c>
      <c r="V251" s="1199">
        <v>13.7</v>
      </c>
      <c r="W251" s="937">
        <v>5.2</v>
      </c>
      <c r="Y251" s="1200" t="s">
        <v>673</v>
      </c>
      <c r="Z251" s="1163">
        <v>4774</v>
      </c>
      <c r="AA251" s="1164" t="s">
        <v>2730</v>
      </c>
      <c r="AB251" s="1202">
        <v>707</v>
      </c>
      <c r="AC251" s="1164" t="s">
        <v>2731</v>
      </c>
      <c r="AD251" s="1165">
        <v>0.14799999999999999</v>
      </c>
      <c r="AE251" s="1166" t="s">
        <v>1588</v>
      </c>
      <c r="AG251" s="1201" t="s">
        <v>2110</v>
      </c>
      <c r="AH251" s="1168">
        <v>3453</v>
      </c>
      <c r="AI251" s="1166" t="s">
        <v>360</v>
      </c>
      <c r="AJ251" s="1166">
        <v>448</v>
      </c>
      <c r="AK251" s="1166" t="s">
        <v>2275</v>
      </c>
      <c r="AL251" s="1169">
        <v>0.13</v>
      </c>
      <c r="AM251" s="1166" t="s">
        <v>682</v>
      </c>
      <c r="AO251" s="1201" t="s">
        <v>2110</v>
      </c>
      <c r="AP251" s="1168">
        <v>3307</v>
      </c>
      <c r="AQ251" s="1166" t="s">
        <v>2710</v>
      </c>
      <c r="AR251" s="1166">
        <v>172</v>
      </c>
      <c r="AS251" s="1166" t="s">
        <v>2732</v>
      </c>
      <c r="AT251" s="1170">
        <v>5.1999999999999998E-2</v>
      </c>
      <c r="AU251" s="1166" t="s">
        <v>473</v>
      </c>
      <c r="AW251" s="943" t="s">
        <v>673</v>
      </c>
      <c r="AX251" s="944">
        <v>4494</v>
      </c>
      <c r="AY251" s="945" t="s">
        <v>362</v>
      </c>
      <c r="AZ251" s="944">
        <v>1052</v>
      </c>
      <c r="BA251" s="945" t="s">
        <v>1358</v>
      </c>
      <c r="BB251" s="946">
        <v>0.23400000000000001</v>
      </c>
      <c r="BC251" s="945" t="s">
        <v>2411</v>
      </c>
    </row>
    <row r="252" spans="1:55">
      <c r="A252" s="1193" t="s">
        <v>687</v>
      </c>
      <c r="B252" s="1175">
        <v>13413</v>
      </c>
      <c r="C252" s="1176" t="s">
        <v>4366</v>
      </c>
      <c r="D252" s="838">
        <v>1901</v>
      </c>
      <c r="E252" s="1176" t="s">
        <v>4367</v>
      </c>
      <c r="F252" s="840">
        <v>0.14199999999999999</v>
      </c>
      <c r="G252" s="1177" t="s">
        <v>3572</v>
      </c>
      <c r="I252" s="1194" t="s">
        <v>687</v>
      </c>
      <c r="J252" s="1195">
        <v>15412</v>
      </c>
      <c r="K252" s="910">
        <v>1607</v>
      </c>
      <c r="L252" s="1195">
        <v>1469</v>
      </c>
      <c r="M252" s="910">
        <v>819</v>
      </c>
      <c r="N252" s="1196">
        <v>9.5</v>
      </c>
      <c r="O252" s="1042">
        <v>5.0999999999999996</v>
      </c>
      <c r="Q252" s="1197" t="s">
        <v>687</v>
      </c>
      <c r="R252" s="1198">
        <v>14957</v>
      </c>
      <c r="S252" s="897">
        <v>770</v>
      </c>
      <c r="T252" s="1198">
        <v>1570</v>
      </c>
      <c r="U252" s="897">
        <v>216</v>
      </c>
      <c r="V252" s="1199">
        <v>10.5</v>
      </c>
      <c r="W252" s="937">
        <v>1.5</v>
      </c>
      <c r="Y252" s="1200" t="s">
        <v>687</v>
      </c>
      <c r="Z252" s="1163">
        <v>15448</v>
      </c>
      <c r="AA252" s="1164" t="s">
        <v>653</v>
      </c>
      <c r="AB252" s="1163">
        <v>1369</v>
      </c>
      <c r="AC252" s="1164" t="s">
        <v>2709</v>
      </c>
      <c r="AD252" s="1165">
        <v>8.8999999999999996E-2</v>
      </c>
      <c r="AE252" s="1166" t="s">
        <v>502</v>
      </c>
      <c r="AG252" s="1201" t="s">
        <v>2117</v>
      </c>
      <c r="AH252" s="1168">
        <v>16474</v>
      </c>
      <c r="AI252" s="1166" t="s">
        <v>1227</v>
      </c>
      <c r="AJ252" s="1168">
        <v>1610</v>
      </c>
      <c r="AK252" s="1166" t="s">
        <v>123</v>
      </c>
      <c r="AL252" s="1169">
        <v>9.8000000000000004E-2</v>
      </c>
      <c r="AM252" s="1166" t="s">
        <v>759</v>
      </c>
      <c r="AO252" s="1201" t="s">
        <v>2117</v>
      </c>
      <c r="AP252" s="1168">
        <v>15174</v>
      </c>
      <c r="AQ252" s="1166" t="s">
        <v>2733</v>
      </c>
      <c r="AR252" s="1168">
        <v>1660</v>
      </c>
      <c r="AS252" s="1166" t="s">
        <v>1099</v>
      </c>
      <c r="AT252" s="1170">
        <v>0.109</v>
      </c>
      <c r="AU252" s="1166" t="s">
        <v>101</v>
      </c>
      <c r="AW252" s="943" t="s">
        <v>687</v>
      </c>
      <c r="AX252" s="944">
        <v>15060</v>
      </c>
      <c r="AY252" s="945" t="s">
        <v>2193</v>
      </c>
      <c r="AZ252" s="944">
        <v>2577</v>
      </c>
      <c r="BA252" s="945" t="s">
        <v>1563</v>
      </c>
      <c r="BB252" s="946">
        <v>0.17100000000000001</v>
      </c>
      <c r="BC252" s="945" t="s">
        <v>528</v>
      </c>
    </row>
    <row r="253" spans="1:55">
      <c r="A253" s="1193" t="s">
        <v>700</v>
      </c>
      <c r="B253" s="1175">
        <v>15815</v>
      </c>
      <c r="C253" s="1176" t="s">
        <v>4368</v>
      </c>
      <c r="D253" s="838">
        <v>1316</v>
      </c>
      <c r="E253" s="1176" t="s">
        <v>4369</v>
      </c>
      <c r="F253" s="840">
        <v>8.3000000000000004E-2</v>
      </c>
      <c r="G253" s="1177" t="s">
        <v>3545</v>
      </c>
      <c r="I253" s="1194" t="s">
        <v>700</v>
      </c>
      <c r="J253" s="1195">
        <v>17212</v>
      </c>
      <c r="K253" s="910">
        <v>1780</v>
      </c>
      <c r="L253" s="1195">
        <v>735</v>
      </c>
      <c r="M253" s="910">
        <v>471</v>
      </c>
      <c r="N253" s="1196">
        <v>4.3</v>
      </c>
      <c r="O253" s="1042">
        <v>2.6</v>
      </c>
      <c r="Q253" s="1197" t="s">
        <v>700</v>
      </c>
      <c r="R253" s="1198">
        <v>16203</v>
      </c>
      <c r="S253" s="897">
        <v>714</v>
      </c>
      <c r="T253" s="1198">
        <v>1136</v>
      </c>
      <c r="U253" s="897">
        <v>235</v>
      </c>
      <c r="V253" s="1199">
        <v>7</v>
      </c>
      <c r="W253" s="937">
        <v>1.3</v>
      </c>
      <c r="Y253" s="1200" t="s">
        <v>700</v>
      </c>
      <c r="Z253" s="1163">
        <v>15414</v>
      </c>
      <c r="AA253" s="1164" t="s">
        <v>1827</v>
      </c>
      <c r="AB253" s="1163">
        <v>1084</v>
      </c>
      <c r="AC253" s="1164" t="s">
        <v>1665</v>
      </c>
      <c r="AD253" s="1165">
        <v>7.0000000000000007E-2</v>
      </c>
      <c r="AE253" s="1166" t="s">
        <v>563</v>
      </c>
      <c r="AG253" s="1201" t="s">
        <v>2125</v>
      </c>
      <c r="AH253" s="1168">
        <v>15924</v>
      </c>
      <c r="AI253" s="1166" t="s">
        <v>151</v>
      </c>
      <c r="AJ253" s="1166">
        <v>607</v>
      </c>
      <c r="AK253" s="1166" t="s">
        <v>278</v>
      </c>
      <c r="AL253" s="1169">
        <v>3.7999999999999999E-2</v>
      </c>
      <c r="AM253" s="1166" t="s">
        <v>492</v>
      </c>
      <c r="AO253" s="1201" t="s">
        <v>2125</v>
      </c>
      <c r="AP253" s="1168">
        <v>17888</v>
      </c>
      <c r="AQ253" s="1166" t="s">
        <v>1458</v>
      </c>
      <c r="AR253" s="1168">
        <v>1728</v>
      </c>
      <c r="AS253" s="1166" t="s">
        <v>1295</v>
      </c>
      <c r="AT253" s="1170">
        <v>9.7000000000000003E-2</v>
      </c>
      <c r="AU253" s="1166" t="s">
        <v>102</v>
      </c>
      <c r="AW253" s="943" t="s">
        <v>700</v>
      </c>
      <c r="AX253" s="944">
        <v>15373</v>
      </c>
      <c r="AY253" s="945" t="s">
        <v>1982</v>
      </c>
      <c r="AZ253" s="944">
        <v>1760</v>
      </c>
      <c r="BA253" s="945" t="s">
        <v>216</v>
      </c>
      <c r="BB253" s="946">
        <v>0.114</v>
      </c>
      <c r="BC253" s="945" t="s">
        <v>102</v>
      </c>
    </row>
    <row r="254" spans="1:55">
      <c r="A254" s="1193" t="s">
        <v>714</v>
      </c>
      <c r="B254" s="1175">
        <v>18977</v>
      </c>
      <c r="C254" s="1176" t="s">
        <v>4370</v>
      </c>
      <c r="D254" s="838">
        <v>1809</v>
      </c>
      <c r="E254" s="1176" t="s">
        <v>4371</v>
      </c>
      <c r="F254" s="840">
        <v>9.5000000000000001E-2</v>
      </c>
      <c r="G254" s="1177" t="s">
        <v>3568</v>
      </c>
      <c r="I254" s="1194" t="s">
        <v>714</v>
      </c>
      <c r="J254" s="1195">
        <v>14637</v>
      </c>
      <c r="K254" s="910">
        <v>1593</v>
      </c>
      <c r="L254" s="1195">
        <v>466</v>
      </c>
      <c r="M254" s="910">
        <v>267</v>
      </c>
      <c r="N254" s="1196">
        <v>3.2</v>
      </c>
      <c r="O254" s="1042">
        <v>1.9</v>
      </c>
      <c r="Q254" s="1197" t="s">
        <v>714</v>
      </c>
      <c r="R254" s="1198">
        <v>14939</v>
      </c>
      <c r="S254" s="897">
        <v>899</v>
      </c>
      <c r="T254" s="1198">
        <v>685</v>
      </c>
      <c r="U254" s="897">
        <v>142</v>
      </c>
      <c r="V254" s="1199">
        <v>4.5999999999999996</v>
      </c>
      <c r="W254" s="937">
        <v>0.9</v>
      </c>
      <c r="Y254" s="1200" t="s">
        <v>714</v>
      </c>
      <c r="Z254" s="1163">
        <v>14572</v>
      </c>
      <c r="AA254" s="1164" t="s">
        <v>2515</v>
      </c>
      <c r="AB254" s="1202">
        <v>790</v>
      </c>
      <c r="AC254" s="1164" t="s">
        <v>2734</v>
      </c>
      <c r="AD254" s="1165">
        <v>5.3999999999999999E-2</v>
      </c>
      <c r="AE254" s="1166" t="s">
        <v>100</v>
      </c>
      <c r="AG254" s="1201" t="s">
        <v>2132</v>
      </c>
      <c r="AH254" s="1168">
        <v>14077</v>
      </c>
      <c r="AI254" s="1166" t="s">
        <v>2735</v>
      </c>
      <c r="AJ254" s="1166">
        <v>859</v>
      </c>
      <c r="AK254" s="1166" t="s">
        <v>2736</v>
      </c>
      <c r="AL254" s="1169">
        <v>6.0999999999999999E-2</v>
      </c>
      <c r="AM254" s="1166" t="s">
        <v>563</v>
      </c>
      <c r="AO254" s="1201" t="s">
        <v>2132</v>
      </c>
      <c r="AP254" s="1168">
        <v>13909</v>
      </c>
      <c r="AQ254" s="1166" t="s">
        <v>2737</v>
      </c>
      <c r="AR254" s="1166">
        <v>832</v>
      </c>
      <c r="AS254" s="1166" t="s">
        <v>2738</v>
      </c>
      <c r="AT254" s="1170">
        <v>0.06</v>
      </c>
      <c r="AU254" s="1166" t="s">
        <v>316</v>
      </c>
      <c r="AW254" s="943" t="s">
        <v>714</v>
      </c>
      <c r="AX254" s="944">
        <v>14825</v>
      </c>
      <c r="AY254" s="945" t="s">
        <v>1507</v>
      </c>
      <c r="AZ254" s="945">
        <v>327</v>
      </c>
      <c r="BA254" s="945" t="s">
        <v>1677</v>
      </c>
      <c r="BB254" s="946">
        <v>2.1999999999999999E-2</v>
      </c>
      <c r="BC254" s="945" t="s">
        <v>97</v>
      </c>
    </row>
    <row r="255" spans="1:55">
      <c r="A255" s="1215"/>
      <c r="B255" s="958"/>
      <c r="C255" s="959"/>
      <c r="D255" s="1216"/>
      <c r="E255" s="959"/>
      <c r="F255" s="1217"/>
      <c r="G255" s="979"/>
      <c r="I255" s="1218"/>
      <c r="J255" s="1195"/>
      <c r="K255" s="910"/>
      <c r="L255" s="1195"/>
      <c r="M255" s="910"/>
      <c r="N255" s="1196"/>
      <c r="O255" s="1042"/>
      <c r="Q255" s="1219"/>
      <c r="R255" s="1180"/>
      <c r="S255" s="1181"/>
      <c r="T255" s="1180"/>
      <c r="U255" s="1181"/>
      <c r="V255" s="1182"/>
      <c r="W255" s="1166"/>
      <c r="Y255" s="1220"/>
      <c r="Z255" s="1221"/>
      <c r="AA255" s="1164"/>
      <c r="AB255" s="1221"/>
      <c r="AC255" s="1164"/>
      <c r="AD255" s="1172"/>
      <c r="AE255" s="1166"/>
      <c r="AG255" s="1043"/>
      <c r="AH255" s="1166" t="s">
        <v>150</v>
      </c>
      <c r="AI255" s="1166" t="s">
        <v>150</v>
      </c>
      <c r="AJ255" s="1166" t="s">
        <v>150</v>
      </c>
      <c r="AK255" s="1166" t="s">
        <v>150</v>
      </c>
      <c r="AL255" s="1169" t="s">
        <v>150</v>
      </c>
      <c r="AM255" s="1166" t="s">
        <v>150</v>
      </c>
      <c r="AO255" s="1043"/>
      <c r="AP255" s="1050"/>
      <c r="AQ255" s="1050"/>
      <c r="AR255" s="1050"/>
      <c r="AS255" s="1050"/>
      <c r="AT255" s="1050"/>
      <c r="AU255" s="1050"/>
      <c r="AW255" s="957"/>
      <c r="AX255" s="945"/>
      <c r="AY255" s="945"/>
      <c r="AZ255" s="945"/>
      <c r="BA255" s="945"/>
      <c r="BB255" s="946"/>
      <c r="BC255" s="945"/>
    </row>
    <row r="256" spans="1:55">
      <c r="A256" s="1090" t="s">
        <v>2139</v>
      </c>
      <c r="B256" s="1185"/>
      <c r="C256" s="1186"/>
      <c r="D256" s="1185"/>
      <c r="E256" s="1186"/>
      <c r="F256" s="1187"/>
      <c r="G256" s="1188"/>
      <c r="I256" s="1134" t="s">
        <v>2139</v>
      </c>
      <c r="J256" s="1185"/>
      <c r="K256" s="1186"/>
      <c r="L256" s="1185"/>
      <c r="M256" s="1186"/>
      <c r="N256" s="1187"/>
      <c r="O256" s="1188"/>
      <c r="Q256" s="985" t="s">
        <v>2139</v>
      </c>
      <c r="R256" s="1185"/>
      <c r="S256" s="1189"/>
      <c r="T256" s="1185"/>
      <c r="U256" s="1189"/>
      <c r="V256" s="1187"/>
      <c r="W256" s="1188"/>
      <c r="Y256" s="1222" t="s">
        <v>2139</v>
      </c>
      <c r="Z256" s="1037"/>
      <c r="AA256" s="1191"/>
      <c r="AB256" s="1037"/>
      <c r="AC256" s="1191"/>
      <c r="AD256" s="1037"/>
      <c r="AE256" s="1192"/>
      <c r="AG256" s="1222" t="s">
        <v>2139</v>
      </c>
      <c r="AH256" s="1037"/>
      <c r="AI256" s="1191"/>
      <c r="AJ256" s="1037"/>
      <c r="AK256" s="1191"/>
      <c r="AL256" s="1037"/>
      <c r="AM256" s="1192"/>
      <c r="AO256" s="1136" t="s">
        <v>2139</v>
      </c>
      <c r="AP256" s="1207"/>
      <c r="AQ256" s="1207"/>
      <c r="AR256" s="1207"/>
      <c r="AS256" s="1207"/>
      <c r="AT256" s="1207"/>
      <c r="AU256" s="1208"/>
      <c r="AW256" s="1774" t="s">
        <v>2139</v>
      </c>
      <c r="AX256" s="1775"/>
      <c r="AY256" s="1775"/>
      <c r="AZ256" s="1775"/>
      <c r="BA256" s="1775"/>
      <c r="BB256" s="1775"/>
      <c r="BC256" s="1776"/>
    </row>
    <row r="257" spans="1:55">
      <c r="A257" s="1137" t="s">
        <v>2146</v>
      </c>
      <c r="B257" s="958">
        <v>37526</v>
      </c>
      <c r="C257" s="959" t="s">
        <v>4202</v>
      </c>
      <c r="D257" s="1216">
        <v>2553</v>
      </c>
      <c r="E257" s="959" t="s">
        <v>4077</v>
      </c>
      <c r="F257" s="1217">
        <v>6.8000000000000005E-2</v>
      </c>
      <c r="G257" s="979" t="s">
        <v>3543</v>
      </c>
      <c r="I257" s="298" t="s">
        <v>2146</v>
      </c>
      <c r="J257" s="1195">
        <v>36847</v>
      </c>
      <c r="K257" s="910">
        <v>1912</v>
      </c>
      <c r="L257" s="1195">
        <v>1710</v>
      </c>
      <c r="M257" s="910">
        <v>791</v>
      </c>
      <c r="N257" s="1196">
        <v>4.5999999999999996</v>
      </c>
      <c r="O257" s="1042">
        <v>2.2000000000000002</v>
      </c>
      <c r="Q257" s="196" t="s">
        <v>2146</v>
      </c>
      <c r="R257" s="1198">
        <v>37613</v>
      </c>
      <c r="S257" s="897">
        <v>628</v>
      </c>
      <c r="T257" s="1198">
        <v>1679</v>
      </c>
      <c r="U257" s="897">
        <v>318</v>
      </c>
      <c r="V257" s="1199">
        <v>4.5</v>
      </c>
      <c r="W257" s="937">
        <v>0.8</v>
      </c>
      <c r="Y257" s="197" t="s">
        <v>2146</v>
      </c>
      <c r="Z257" s="1163">
        <v>38034</v>
      </c>
      <c r="AA257" s="1164" t="s">
        <v>1397</v>
      </c>
      <c r="AB257" s="1163">
        <v>1773</v>
      </c>
      <c r="AC257" s="1164" t="s">
        <v>190</v>
      </c>
      <c r="AD257" s="1165">
        <v>4.7E-2</v>
      </c>
      <c r="AE257" s="1166" t="s">
        <v>107</v>
      </c>
      <c r="AG257" s="1201" t="s">
        <v>2140</v>
      </c>
      <c r="AH257" s="1168">
        <v>38415</v>
      </c>
      <c r="AI257" s="1166" t="s">
        <v>1906</v>
      </c>
      <c r="AJ257" s="1166">
        <v>863</v>
      </c>
      <c r="AK257" s="1166" t="s">
        <v>1574</v>
      </c>
      <c r="AL257" s="1169">
        <v>2.1999999999999999E-2</v>
      </c>
      <c r="AM257" s="1166" t="s">
        <v>97</v>
      </c>
      <c r="AO257" s="1201" t="s">
        <v>2140</v>
      </c>
      <c r="AP257" s="1168">
        <v>38163</v>
      </c>
      <c r="AQ257" s="1166" t="s">
        <v>366</v>
      </c>
      <c r="AR257" s="1168">
        <v>2364</v>
      </c>
      <c r="AS257" s="1166" t="s">
        <v>1815</v>
      </c>
      <c r="AT257" s="1170">
        <v>6.2E-2</v>
      </c>
      <c r="AU257" s="1166" t="s">
        <v>146</v>
      </c>
      <c r="AW257" s="957" t="s">
        <v>2146</v>
      </c>
      <c r="AX257" s="944">
        <v>36323</v>
      </c>
      <c r="AY257" s="945" t="s">
        <v>826</v>
      </c>
      <c r="AZ257" s="944">
        <v>1955</v>
      </c>
      <c r="BA257" s="945" t="s">
        <v>1635</v>
      </c>
      <c r="BB257" s="946">
        <v>5.3999999999999999E-2</v>
      </c>
      <c r="BC257" s="945" t="s">
        <v>147</v>
      </c>
    </row>
    <row r="258" spans="1:55">
      <c r="A258" s="1193" t="s">
        <v>2155</v>
      </c>
      <c r="B258" s="1175">
        <v>33832</v>
      </c>
      <c r="C258" s="1176" t="s">
        <v>4372</v>
      </c>
      <c r="D258" s="838">
        <v>2063</v>
      </c>
      <c r="E258" s="1176" t="s">
        <v>4373</v>
      </c>
      <c r="F258" s="840">
        <v>6.0999999999999999E-2</v>
      </c>
      <c r="G258" s="1177" t="s">
        <v>3481</v>
      </c>
      <c r="I258" s="1194" t="s">
        <v>2155</v>
      </c>
      <c r="J258" s="1195">
        <v>35876</v>
      </c>
      <c r="K258" s="910">
        <v>1895</v>
      </c>
      <c r="L258" s="1195">
        <v>1645</v>
      </c>
      <c r="M258" s="910">
        <v>774</v>
      </c>
      <c r="N258" s="1196">
        <v>4.5999999999999996</v>
      </c>
      <c r="O258" s="1042">
        <v>2.2000000000000002</v>
      </c>
      <c r="Q258" s="1197" t="s">
        <v>2155</v>
      </c>
      <c r="R258" s="1198">
        <v>36122</v>
      </c>
      <c r="S258" s="897">
        <v>683</v>
      </c>
      <c r="T258" s="1198">
        <v>1363</v>
      </c>
      <c r="U258" s="897">
        <v>279</v>
      </c>
      <c r="V258" s="1199">
        <v>3.8</v>
      </c>
      <c r="W258" s="937">
        <v>0.8</v>
      </c>
      <c r="Y258" s="1200" t="s">
        <v>2155</v>
      </c>
      <c r="Z258" s="1163">
        <v>36616</v>
      </c>
      <c r="AA258" s="1164" t="s">
        <v>2739</v>
      </c>
      <c r="AB258" s="1163">
        <v>1529</v>
      </c>
      <c r="AC258" s="1164" t="s">
        <v>1706</v>
      </c>
      <c r="AD258" s="1165">
        <v>4.2000000000000003E-2</v>
      </c>
      <c r="AE258" s="1166" t="s">
        <v>109</v>
      </c>
      <c r="AG258" s="1201" t="s">
        <v>2149</v>
      </c>
      <c r="AH258" s="1168">
        <v>36141</v>
      </c>
      <c r="AI258" s="1166" t="s">
        <v>2740</v>
      </c>
      <c r="AJ258" s="1166">
        <v>764</v>
      </c>
      <c r="AK258" s="1166" t="s">
        <v>2741</v>
      </c>
      <c r="AL258" s="1169">
        <v>2.1000000000000001E-2</v>
      </c>
      <c r="AM258" s="1166" t="s">
        <v>97</v>
      </c>
      <c r="AO258" s="1201" t="s">
        <v>2149</v>
      </c>
      <c r="AP258" s="1168">
        <v>36741</v>
      </c>
      <c r="AQ258" s="1166" t="s">
        <v>389</v>
      </c>
      <c r="AR258" s="1168">
        <v>1888</v>
      </c>
      <c r="AS258" s="1166" t="s">
        <v>2734</v>
      </c>
      <c r="AT258" s="1170">
        <v>5.0999999999999997E-2</v>
      </c>
      <c r="AU258" s="1166" t="s">
        <v>145</v>
      </c>
      <c r="AW258" s="943" t="s">
        <v>2155</v>
      </c>
      <c r="AX258" s="944">
        <v>34871</v>
      </c>
      <c r="AY258" s="945" t="s">
        <v>829</v>
      </c>
      <c r="AZ258" s="944">
        <v>1197</v>
      </c>
      <c r="BA258" s="945" t="s">
        <v>2742</v>
      </c>
      <c r="BB258" s="946">
        <v>3.4000000000000002E-2</v>
      </c>
      <c r="BC258" s="945" t="s">
        <v>145</v>
      </c>
    </row>
    <row r="259" spans="1:55">
      <c r="A259" s="1223" t="s">
        <v>26</v>
      </c>
      <c r="B259" s="1175">
        <v>16981</v>
      </c>
      <c r="C259" s="1176" t="s">
        <v>4374</v>
      </c>
      <c r="D259" s="838">
        <v>609</v>
      </c>
      <c r="E259" s="1176" t="s">
        <v>4375</v>
      </c>
      <c r="F259" s="840">
        <v>3.5999999999999997E-2</v>
      </c>
      <c r="G259" s="1177" t="s">
        <v>3528</v>
      </c>
      <c r="I259" s="1193" t="s">
        <v>26</v>
      </c>
      <c r="J259" s="1195">
        <v>18118</v>
      </c>
      <c r="K259" s="910">
        <v>1318</v>
      </c>
      <c r="L259" s="1195">
        <v>827</v>
      </c>
      <c r="M259" s="910">
        <v>645</v>
      </c>
      <c r="N259" s="1196">
        <v>4.5999999999999996</v>
      </c>
      <c r="O259" s="1042">
        <v>3.6</v>
      </c>
      <c r="Q259" s="1224" t="s">
        <v>26</v>
      </c>
      <c r="R259" s="1198">
        <v>18277</v>
      </c>
      <c r="S259" s="897">
        <v>488</v>
      </c>
      <c r="T259" s="1198">
        <v>672</v>
      </c>
      <c r="U259" s="897">
        <v>187</v>
      </c>
      <c r="V259" s="1199">
        <v>3.7</v>
      </c>
      <c r="W259" s="937">
        <v>1</v>
      </c>
      <c r="Y259" s="1205" t="s">
        <v>26</v>
      </c>
      <c r="Z259" s="1163">
        <v>18472</v>
      </c>
      <c r="AA259" s="1164" t="s">
        <v>880</v>
      </c>
      <c r="AB259" s="1202">
        <v>588</v>
      </c>
      <c r="AC259" s="1164" t="s">
        <v>2743</v>
      </c>
      <c r="AD259" s="1165">
        <v>3.2000000000000001E-2</v>
      </c>
      <c r="AE259" s="1166" t="s">
        <v>131</v>
      </c>
      <c r="AG259" s="1201" t="s">
        <v>2158</v>
      </c>
      <c r="AH259" s="1168">
        <v>18131</v>
      </c>
      <c r="AI259" s="1166" t="s">
        <v>1849</v>
      </c>
      <c r="AJ259" s="1166">
        <v>349</v>
      </c>
      <c r="AK259" s="1166" t="s">
        <v>2744</v>
      </c>
      <c r="AL259" s="1169">
        <v>1.9E-2</v>
      </c>
      <c r="AM259" s="1166" t="s">
        <v>145</v>
      </c>
      <c r="AO259" s="1201" t="s">
        <v>2158</v>
      </c>
      <c r="AP259" s="1168">
        <v>19191</v>
      </c>
      <c r="AQ259" s="1166" t="s">
        <v>88</v>
      </c>
      <c r="AR259" s="1168">
        <v>1270</v>
      </c>
      <c r="AS259" s="1166" t="s">
        <v>2745</v>
      </c>
      <c r="AT259" s="1170">
        <v>6.6000000000000003E-2</v>
      </c>
      <c r="AU259" s="1166" t="s">
        <v>456</v>
      </c>
      <c r="AW259" s="947" t="s">
        <v>26</v>
      </c>
      <c r="AX259" s="944">
        <v>17992</v>
      </c>
      <c r="AY259" s="945" t="s">
        <v>685</v>
      </c>
      <c r="AZ259" s="945">
        <v>612</v>
      </c>
      <c r="BA259" s="945" t="s">
        <v>1546</v>
      </c>
      <c r="BB259" s="946">
        <v>3.4000000000000002E-2</v>
      </c>
      <c r="BC259" s="945" t="s">
        <v>148</v>
      </c>
    </row>
    <row r="260" spans="1:55">
      <c r="A260" s="1223" t="s">
        <v>27</v>
      </c>
      <c r="B260" s="1175">
        <v>16851</v>
      </c>
      <c r="C260" s="1176" t="s">
        <v>4376</v>
      </c>
      <c r="D260" s="838">
        <v>1454</v>
      </c>
      <c r="E260" s="1176" t="s">
        <v>3880</v>
      </c>
      <c r="F260" s="840">
        <v>8.5999999999999993E-2</v>
      </c>
      <c r="G260" s="1177" t="s">
        <v>3925</v>
      </c>
      <c r="I260" s="1193" t="s">
        <v>27</v>
      </c>
      <c r="J260" s="1195">
        <v>17758</v>
      </c>
      <c r="K260" s="910">
        <v>1205</v>
      </c>
      <c r="L260" s="1195">
        <v>818</v>
      </c>
      <c r="M260" s="910">
        <v>457</v>
      </c>
      <c r="N260" s="1196">
        <v>4.5999999999999996</v>
      </c>
      <c r="O260" s="1042">
        <v>2.5</v>
      </c>
      <c r="Q260" s="1224" t="s">
        <v>27</v>
      </c>
      <c r="R260" s="1198">
        <v>17845</v>
      </c>
      <c r="S260" s="897">
        <v>444</v>
      </c>
      <c r="T260" s="1198">
        <v>691</v>
      </c>
      <c r="U260" s="897">
        <v>174</v>
      </c>
      <c r="V260" s="1199">
        <v>3.9</v>
      </c>
      <c r="W260" s="937">
        <v>1</v>
      </c>
      <c r="Y260" s="1205" t="s">
        <v>27</v>
      </c>
      <c r="Z260" s="1163">
        <v>18144</v>
      </c>
      <c r="AA260" s="1164" t="s">
        <v>1909</v>
      </c>
      <c r="AB260" s="1202">
        <v>941</v>
      </c>
      <c r="AC260" s="1164" t="s">
        <v>417</v>
      </c>
      <c r="AD260" s="1165">
        <v>5.1999999999999998E-2</v>
      </c>
      <c r="AE260" s="1166" t="s">
        <v>456</v>
      </c>
      <c r="AG260" s="1201" t="s">
        <v>2165</v>
      </c>
      <c r="AH260" s="1168">
        <v>18010</v>
      </c>
      <c r="AI260" s="1166" t="s">
        <v>2746</v>
      </c>
      <c r="AJ260" s="1166">
        <v>415</v>
      </c>
      <c r="AK260" s="1166" t="s">
        <v>2747</v>
      </c>
      <c r="AL260" s="1169">
        <v>2.3E-2</v>
      </c>
      <c r="AM260" s="1166" t="s">
        <v>109</v>
      </c>
      <c r="AO260" s="1201" t="s">
        <v>2165</v>
      </c>
      <c r="AP260" s="1168">
        <v>17550</v>
      </c>
      <c r="AQ260" s="1166" t="s">
        <v>1138</v>
      </c>
      <c r="AR260" s="1166">
        <v>618</v>
      </c>
      <c r="AS260" s="1166" t="s">
        <v>2748</v>
      </c>
      <c r="AT260" s="1170">
        <v>3.5000000000000003E-2</v>
      </c>
      <c r="AU260" s="1166" t="s">
        <v>107</v>
      </c>
      <c r="AW260" s="947" t="s">
        <v>27</v>
      </c>
      <c r="AX260" s="944">
        <v>16879</v>
      </c>
      <c r="AY260" s="945" t="s">
        <v>384</v>
      </c>
      <c r="AZ260" s="945">
        <v>585</v>
      </c>
      <c r="BA260" s="945" t="s">
        <v>1107</v>
      </c>
      <c r="BB260" s="946">
        <v>3.5000000000000003E-2</v>
      </c>
      <c r="BC260" s="945" t="s">
        <v>144</v>
      </c>
    </row>
    <row r="261" spans="1:55">
      <c r="A261" s="1193" t="s">
        <v>2179</v>
      </c>
      <c r="B261" s="1175">
        <v>3694</v>
      </c>
      <c r="C261" s="1176" t="s">
        <v>4377</v>
      </c>
      <c r="D261" s="838">
        <v>490</v>
      </c>
      <c r="E261" s="1176" t="s">
        <v>4378</v>
      </c>
      <c r="F261" s="840">
        <v>0.13300000000000001</v>
      </c>
      <c r="G261" s="1177" t="s">
        <v>3602</v>
      </c>
      <c r="I261" s="1194" t="s">
        <v>2179</v>
      </c>
      <c r="J261" s="1195">
        <v>971</v>
      </c>
      <c r="K261" s="910">
        <v>470</v>
      </c>
      <c r="L261" s="1195">
        <v>65</v>
      </c>
      <c r="M261" s="910">
        <v>80</v>
      </c>
      <c r="N261" s="1196">
        <v>6.7</v>
      </c>
      <c r="O261" s="913">
        <v>9</v>
      </c>
      <c r="Q261" s="1197" t="s">
        <v>2179</v>
      </c>
      <c r="R261" s="1198">
        <v>1491</v>
      </c>
      <c r="S261" s="897">
        <v>307</v>
      </c>
      <c r="T261" s="1198">
        <v>316</v>
      </c>
      <c r="U261" s="897">
        <v>107</v>
      </c>
      <c r="V261" s="1199">
        <v>21.2</v>
      </c>
      <c r="W261" s="937">
        <v>7.8</v>
      </c>
      <c r="Y261" s="1200" t="s">
        <v>2179</v>
      </c>
      <c r="Z261" s="1163">
        <v>1418</v>
      </c>
      <c r="AA261" s="1164" t="s">
        <v>1586</v>
      </c>
      <c r="AB261" s="1202">
        <v>244</v>
      </c>
      <c r="AC261" s="1164" t="s">
        <v>1917</v>
      </c>
      <c r="AD261" s="1165">
        <v>0.17199999999999999</v>
      </c>
      <c r="AE261" s="1166" t="s">
        <v>770</v>
      </c>
      <c r="AG261" s="1201" t="s">
        <v>2174</v>
      </c>
      <c r="AH261" s="1168">
        <v>2274</v>
      </c>
      <c r="AI261" s="1166" t="s">
        <v>2749</v>
      </c>
      <c r="AJ261" s="1166">
        <v>99</v>
      </c>
      <c r="AK261" s="1166" t="s">
        <v>2732</v>
      </c>
      <c r="AL261" s="1169">
        <v>4.3999999999999997E-2</v>
      </c>
      <c r="AM261" s="1166" t="s">
        <v>117</v>
      </c>
      <c r="AO261" s="1201" t="s">
        <v>2174</v>
      </c>
      <c r="AP261" s="1168">
        <v>1422</v>
      </c>
      <c r="AQ261" s="1166" t="s">
        <v>219</v>
      </c>
      <c r="AR261" s="1166">
        <v>476</v>
      </c>
      <c r="AS261" s="1166" t="s">
        <v>2750</v>
      </c>
      <c r="AT261" s="1170">
        <v>0.33500000000000002</v>
      </c>
      <c r="AU261" s="1166" t="s">
        <v>2751</v>
      </c>
      <c r="AW261" s="943" t="s">
        <v>2179</v>
      </c>
      <c r="AX261" s="944">
        <v>1452</v>
      </c>
      <c r="AY261" s="945" t="s">
        <v>1208</v>
      </c>
      <c r="AZ261" s="945">
        <v>758</v>
      </c>
      <c r="BA261" s="945" t="s">
        <v>776</v>
      </c>
      <c r="BB261" s="946">
        <v>0.52200000000000002</v>
      </c>
      <c r="BC261" s="945" t="s">
        <v>1804</v>
      </c>
    </row>
    <row r="262" spans="1:55">
      <c r="A262" s="1223" t="s">
        <v>26</v>
      </c>
      <c r="B262" s="1175">
        <v>2268</v>
      </c>
      <c r="C262" s="1176" t="s">
        <v>4379</v>
      </c>
      <c r="D262" s="838">
        <v>169</v>
      </c>
      <c r="E262" s="1176" t="s">
        <v>4380</v>
      </c>
      <c r="F262" s="840">
        <v>7.4999999999999997E-2</v>
      </c>
      <c r="G262" s="1177" t="s">
        <v>3882</v>
      </c>
      <c r="I262" s="1193" t="s">
        <v>26</v>
      </c>
      <c r="J262" s="1195">
        <v>563</v>
      </c>
      <c r="K262" s="910">
        <v>329</v>
      </c>
      <c r="L262" s="1195">
        <v>0</v>
      </c>
      <c r="M262" s="910">
        <v>195</v>
      </c>
      <c r="N262" s="1211">
        <v>0</v>
      </c>
      <c r="O262" s="1042">
        <v>24.1</v>
      </c>
      <c r="Q262" s="1224" t="s">
        <v>26</v>
      </c>
      <c r="R262" s="1198">
        <v>879</v>
      </c>
      <c r="S262" s="897">
        <v>206</v>
      </c>
      <c r="T262" s="1198">
        <v>239</v>
      </c>
      <c r="U262" s="897">
        <v>94</v>
      </c>
      <c r="V262" s="1199">
        <v>27.2</v>
      </c>
      <c r="W262" s="937">
        <v>10.4</v>
      </c>
      <c r="Y262" s="1205" t="s">
        <v>26</v>
      </c>
      <c r="Z262" s="1202">
        <v>853</v>
      </c>
      <c r="AA262" s="1164" t="s">
        <v>417</v>
      </c>
      <c r="AB262" s="1202">
        <v>244</v>
      </c>
      <c r="AC262" s="1164" t="s">
        <v>1917</v>
      </c>
      <c r="AD262" s="1165">
        <v>0.28599999999999998</v>
      </c>
      <c r="AE262" s="1166" t="s">
        <v>1439</v>
      </c>
      <c r="AG262" s="1201" t="s">
        <v>2158</v>
      </c>
      <c r="AH262" s="1168">
        <v>1087</v>
      </c>
      <c r="AI262" s="1166" t="s">
        <v>2752</v>
      </c>
      <c r="AJ262" s="1166">
        <v>17</v>
      </c>
      <c r="AK262" s="1166" t="s">
        <v>2753</v>
      </c>
      <c r="AL262" s="1169">
        <v>1.6E-2</v>
      </c>
      <c r="AM262" s="1166" t="s">
        <v>492</v>
      </c>
      <c r="AO262" s="1201" t="s">
        <v>2158</v>
      </c>
      <c r="AP262" s="1166">
        <v>706</v>
      </c>
      <c r="AQ262" s="1166" t="s">
        <v>1625</v>
      </c>
      <c r="AR262" s="1166">
        <v>269</v>
      </c>
      <c r="AS262" s="1166" t="s">
        <v>1302</v>
      </c>
      <c r="AT262" s="1170">
        <v>0.38100000000000001</v>
      </c>
      <c r="AU262" s="1166" t="s">
        <v>1859</v>
      </c>
      <c r="AW262" s="947" t="s">
        <v>26</v>
      </c>
      <c r="AX262" s="944">
        <v>1000</v>
      </c>
      <c r="AY262" s="945" t="s">
        <v>1847</v>
      </c>
      <c r="AZ262" s="945">
        <v>643</v>
      </c>
      <c r="BA262" s="945" t="s">
        <v>2754</v>
      </c>
      <c r="BB262" s="946">
        <v>0.64300000000000002</v>
      </c>
      <c r="BC262" s="945" t="s">
        <v>2755</v>
      </c>
    </row>
    <row r="263" spans="1:55">
      <c r="A263" s="1223" t="s">
        <v>27</v>
      </c>
      <c r="B263" s="1175">
        <v>1426</v>
      </c>
      <c r="C263" s="1176" t="s">
        <v>4381</v>
      </c>
      <c r="D263" s="838">
        <v>321</v>
      </c>
      <c r="E263" s="1176" t="s">
        <v>4382</v>
      </c>
      <c r="F263" s="840">
        <v>0.22500000000000001</v>
      </c>
      <c r="G263" s="1177" t="s">
        <v>4014</v>
      </c>
      <c r="I263" s="1193" t="s">
        <v>27</v>
      </c>
      <c r="J263" s="1195">
        <v>408</v>
      </c>
      <c r="K263" s="910">
        <v>295</v>
      </c>
      <c r="L263" s="1195">
        <v>65</v>
      </c>
      <c r="M263" s="910">
        <v>80</v>
      </c>
      <c r="N263" s="1196">
        <v>15.9</v>
      </c>
      <c r="O263" s="1042">
        <v>22.7</v>
      </c>
      <c r="Q263" s="1224" t="s">
        <v>27</v>
      </c>
      <c r="R263" s="1198">
        <v>612</v>
      </c>
      <c r="S263" s="897">
        <v>206</v>
      </c>
      <c r="T263" s="1198">
        <v>77</v>
      </c>
      <c r="U263" s="897">
        <v>44</v>
      </c>
      <c r="V263" s="1199">
        <v>12.6</v>
      </c>
      <c r="W263" s="937">
        <v>8</v>
      </c>
      <c r="Y263" s="1205" t="s">
        <v>27</v>
      </c>
      <c r="Z263" s="1202">
        <v>565</v>
      </c>
      <c r="AA263" s="1164" t="s">
        <v>2756</v>
      </c>
      <c r="AB263" s="1202">
        <v>0</v>
      </c>
      <c r="AC263" s="1164" t="s">
        <v>1571</v>
      </c>
      <c r="AD263" s="1165">
        <v>0</v>
      </c>
      <c r="AE263" s="1166" t="s">
        <v>1655</v>
      </c>
      <c r="AG263" s="1201" t="s">
        <v>2165</v>
      </c>
      <c r="AH263" s="1168">
        <v>1187</v>
      </c>
      <c r="AI263" s="1166" t="s">
        <v>944</v>
      </c>
      <c r="AJ263" s="1166">
        <v>82</v>
      </c>
      <c r="AK263" s="1166" t="s">
        <v>2757</v>
      </c>
      <c r="AL263" s="1169">
        <v>6.9000000000000006E-2</v>
      </c>
      <c r="AM263" s="1166" t="s">
        <v>1079</v>
      </c>
      <c r="AO263" s="1201" t="s">
        <v>2165</v>
      </c>
      <c r="AP263" s="1166">
        <v>716</v>
      </c>
      <c r="AQ263" s="1166" t="s">
        <v>1758</v>
      </c>
      <c r="AR263" s="1166">
        <v>207</v>
      </c>
      <c r="AS263" s="1166" t="s">
        <v>2758</v>
      </c>
      <c r="AT263" s="1170">
        <v>0.28899999999999998</v>
      </c>
      <c r="AU263" s="1166" t="s">
        <v>1929</v>
      </c>
      <c r="AW263" s="947" t="s">
        <v>27</v>
      </c>
      <c r="AX263" s="945">
        <v>452</v>
      </c>
      <c r="AY263" s="945" t="s">
        <v>1074</v>
      </c>
      <c r="AZ263" s="945">
        <v>115</v>
      </c>
      <c r="BA263" s="945" t="s">
        <v>2759</v>
      </c>
      <c r="BB263" s="946">
        <v>0.254</v>
      </c>
      <c r="BC263" s="945" t="s">
        <v>1759</v>
      </c>
    </row>
    <row r="264" spans="1:55">
      <c r="A264" s="1074"/>
      <c r="B264" s="1195"/>
      <c r="C264" s="910"/>
      <c r="D264" s="1195"/>
      <c r="E264" s="910"/>
      <c r="F264" s="1196"/>
      <c r="G264" s="1042"/>
      <c r="I264" s="1075"/>
      <c r="J264" s="1195"/>
      <c r="K264" s="910"/>
      <c r="L264" s="1195"/>
      <c r="M264" s="910"/>
      <c r="N264" s="1196"/>
      <c r="O264" s="1042"/>
      <c r="Q264" s="895"/>
      <c r="R264" s="1180"/>
      <c r="S264" s="1181"/>
      <c r="T264" s="1180"/>
      <c r="U264" s="1181"/>
      <c r="V264" s="1182"/>
      <c r="W264" s="1166"/>
      <c r="Y264" s="1162"/>
      <c r="Z264" s="1202"/>
      <c r="AA264" s="1164"/>
      <c r="AB264" s="1202"/>
      <c r="AC264" s="1164"/>
      <c r="AD264" s="1165"/>
      <c r="AE264" s="1166"/>
      <c r="AG264" s="1043"/>
      <c r="AH264" s="1166" t="s">
        <v>150</v>
      </c>
      <c r="AI264" s="1166" t="s">
        <v>150</v>
      </c>
      <c r="AJ264" s="1166" t="s">
        <v>150</v>
      </c>
      <c r="AK264" s="1166" t="s">
        <v>150</v>
      </c>
      <c r="AL264" s="1169" t="s">
        <v>150</v>
      </c>
      <c r="AM264" s="1166" t="s">
        <v>150</v>
      </c>
      <c r="AO264" s="1043"/>
      <c r="AP264" s="1166" t="s">
        <v>150</v>
      </c>
      <c r="AQ264" s="1166" t="s">
        <v>150</v>
      </c>
      <c r="AR264" s="1166" t="s">
        <v>150</v>
      </c>
      <c r="AS264" s="1166" t="s">
        <v>150</v>
      </c>
      <c r="AT264" s="1166" t="s">
        <v>150</v>
      </c>
      <c r="AU264" s="1166" t="s">
        <v>150</v>
      </c>
      <c r="AW264" s="957"/>
      <c r="AX264" s="945"/>
      <c r="AY264" s="945"/>
      <c r="AZ264" s="945"/>
      <c r="BA264" s="945"/>
      <c r="BB264" s="946"/>
      <c r="BC264" s="945"/>
    </row>
    <row r="265" spans="1:55">
      <c r="A265" s="1090" t="s">
        <v>2191</v>
      </c>
      <c r="B265" s="1185"/>
      <c r="C265" s="1186"/>
      <c r="D265" s="1185"/>
      <c r="E265" s="1186"/>
      <c r="F265" s="1187"/>
      <c r="G265" s="1188"/>
      <c r="I265" s="1094" t="s">
        <v>2191</v>
      </c>
      <c r="J265" s="1185"/>
      <c r="K265" s="1186"/>
      <c r="L265" s="1185"/>
      <c r="M265" s="1186"/>
      <c r="N265" s="1187"/>
      <c r="O265" s="1188"/>
      <c r="Q265" s="924" t="s">
        <v>2191</v>
      </c>
      <c r="R265" s="1185"/>
      <c r="S265" s="1189"/>
      <c r="T265" s="1185"/>
      <c r="U265" s="1189"/>
      <c r="V265" s="1187"/>
      <c r="W265" s="1188"/>
      <c r="Y265" s="1190" t="s">
        <v>2191</v>
      </c>
      <c r="Z265" s="1037"/>
      <c r="AA265" s="1191"/>
      <c r="AB265" s="1037"/>
      <c r="AC265" s="1191"/>
      <c r="AD265" s="1037"/>
      <c r="AE265" s="1192"/>
      <c r="AG265" s="1190" t="s">
        <v>2191</v>
      </c>
      <c r="AH265" s="1037"/>
      <c r="AI265" s="1191"/>
      <c r="AJ265" s="1037"/>
      <c r="AK265" s="1191"/>
      <c r="AL265" s="1037"/>
      <c r="AM265" s="1192"/>
      <c r="AO265" s="1206" t="s">
        <v>2191</v>
      </c>
      <c r="AP265" s="1207"/>
      <c r="AQ265" s="1207"/>
      <c r="AR265" s="1207"/>
      <c r="AS265" s="1207"/>
      <c r="AT265" s="1207"/>
      <c r="AU265" s="1208"/>
      <c r="AW265" s="1774" t="s">
        <v>2191</v>
      </c>
      <c r="AX265" s="1775"/>
      <c r="AY265" s="1775"/>
      <c r="AZ265" s="1775"/>
      <c r="BA265" s="1775"/>
      <c r="BB265" s="1775"/>
      <c r="BC265" s="1776"/>
    </row>
    <row r="266" spans="1:55">
      <c r="A266" s="1194" t="s">
        <v>2197</v>
      </c>
      <c r="B266" s="1175">
        <v>58624</v>
      </c>
      <c r="C266" s="1176" t="s">
        <v>3953</v>
      </c>
      <c r="D266" s="838">
        <v>6555</v>
      </c>
      <c r="E266" s="1176" t="s">
        <v>4383</v>
      </c>
      <c r="F266" s="840">
        <v>0.112</v>
      </c>
      <c r="G266" s="1177" t="s">
        <v>3528</v>
      </c>
      <c r="I266" s="1203" t="s">
        <v>2197</v>
      </c>
      <c r="J266" s="1195">
        <v>57221</v>
      </c>
      <c r="K266" s="910">
        <v>776</v>
      </c>
      <c r="L266" s="1195">
        <v>4098</v>
      </c>
      <c r="M266" s="910">
        <v>1516</v>
      </c>
      <c r="N266" s="1196">
        <v>7.2</v>
      </c>
      <c r="O266" s="1042">
        <v>2.6</v>
      </c>
      <c r="Q266" s="1204" t="s">
        <v>2197</v>
      </c>
      <c r="R266" s="1198">
        <v>56814</v>
      </c>
      <c r="S266" s="897">
        <v>363</v>
      </c>
      <c r="T266" s="1198">
        <v>4881</v>
      </c>
      <c r="U266" s="897">
        <v>492</v>
      </c>
      <c r="V266" s="1199">
        <v>8.6</v>
      </c>
      <c r="W266" s="937">
        <v>0.9</v>
      </c>
      <c r="Y266" s="1214" t="s">
        <v>2197</v>
      </c>
      <c r="Z266" s="1163">
        <v>57053</v>
      </c>
      <c r="AA266" s="1164" t="s">
        <v>435</v>
      </c>
      <c r="AB266" s="1163">
        <v>5047</v>
      </c>
      <c r="AC266" s="1164" t="s">
        <v>261</v>
      </c>
      <c r="AD266" s="1165">
        <v>8.7999999999999995E-2</v>
      </c>
      <c r="AE266" s="1166" t="s">
        <v>143</v>
      </c>
      <c r="AG266" s="1201" t="s">
        <v>2192</v>
      </c>
      <c r="AH266" s="1168">
        <v>56896</v>
      </c>
      <c r="AI266" s="1166" t="s">
        <v>2760</v>
      </c>
      <c r="AJ266" s="1168">
        <v>3739</v>
      </c>
      <c r="AK266" s="1166" t="s">
        <v>2183</v>
      </c>
      <c r="AL266" s="1169">
        <v>6.6000000000000003E-2</v>
      </c>
      <c r="AM266" s="1166" t="s">
        <v>109</v>
      </c>
      <c r="AO266" s="1201" t="s">
        <v>2192</v>
      </c>
      <c r="AP266" s="1168">
        <v>56537</v>
      </c>
      <c r="AQ266" s="1166" t="s">
        <v>122</v>
      </c>
      <c r="AR266" s="1168">
        <v>5435</v>
      </c>
      <c r="AS266" s="1166" t="s">
        <v>1520</v>
      </c>
      <c r="AT266" s="1170">
        <v>9.6000000000000002E-2</v>
      </c>
      <c r="AU266" s="1166" t="s">
        <v>148</v>
      </c>
      <c r="AW266" s="957" t="s">
        <v>2197</v>
      </c>
      <c r="AX266" s="944">
        <v>55970</v>
      </c>
      <c r="AY266" s="945" t="s">
        <v>2761</v>
      </c>
      <c r="AZ266" s="944">
        <v>6819</v>
      </c>
      <c r="BA266" s="945" t="s">
        <v>1058</v>
      </c>
      <c r="BB266" s="946">
        <v>0.122</v>
      </c>
      <c r="BC266" s="945" t="s">
        <v>497</v>
      </c>
    </row>
    <row r="267" spans="1:55">
      <c r="A267" s="1193" t="s">
        <v>2206</v>
      </c>
      <c r="B267" s="1175">
        <v>19365</v>
      </c>
      <c r="C267" s="1176" t="s">
        <v>4384</v>
      </c>
      <c r="D267" s="838">
        <v>575</v>
      </c>
      <c r="E267" s="1176" t="s">
        <v>4385</v>
      </c>
      <c r="F267" s="840">
        <v>0.03</v>
      </c>
      <c r="G267" s="1177" t="s">
        <v>3551</v>
      </c>
      <c r="I267" s="1194" t="s">
        <v>2206</v>
      </c>
      <c r="J267" s="1195">
        <v>25952</v>
      </c>
      <c r="K267" s="910">
        <v>1706</v>
      </c>
      <c r="L267" s="1195">
        <v>849</v>
      </c>
      <c r="M267" s="910">
        <v>607</v>
      </c>
      <c r="N267" s="1196">
        <v>3.3</v>
      </c>
      <c r="O267" s="1042">
        <v>2.4</v>
      </c>
      <c r="Q267" s="1197" t="s">
        <v>2206</v>
      </c>
      <c r="R267" s="1198">
        <v>26927</v>
      </c>
      <c r="S267" s="897">
        <v>658</v>
      </c>
      <c r="T267" s="1198">
        <v>498</v>
      </c>
      <c r="U267" s="897">
        <v>181</v>
      </c>
      <c r="V267" s="1199">
        <v>1.8</v>
      </c>
      <c r="W267" s="937">
        <v>0.7</v>
      </c>
      <c r="Y267" s="1200" t="s">
        <v>2206</v>
      </c>
      <c r="Z267" s="1163">
        <v>28474</v>
      </c>
      <c r="AA267" s="1164" t="s">
        <v>322</v>
      </c>
      <c r="AB267" s="1202">
        <v>680</v>
      </c>
      <c r="AC267" s="1164" t="s">
        <v>2762</v>
      </c>
      <c r="AD267" s="1165">
        <v>2.4E-2</v>
      </c>
      <c r="AE267" s="1166" t="s">
        <v>145</v>
      </c>
      <c r="AG267" s="1201" t="s">
        <v>2199</v>
      </c>
      <c r="AH267" s="1168">
        <v>25847</v>
      </c>
      <c r="AI267" s="1166" t="s">
        <v>2000</v>
      </c>
      <c r="AJ267" s="1166">
        <v>227</v>
      </c>
      <c r="AK267" s="1166" t="s">
        <v>2763</v>
      </c>
      <c r="AL267" s="1169">
        <v>8.9999999999999993E-3</v>
      </c>
      <c r="AM267" s="1166" t="s">
        <v>125</v>
      </c>
      <c r="AO267" s="1201" t="s">
        <v>2199</v>
      </c>
      <c r="AP267" s="1168">
        <v>28317</v>
      </c>
      <c r="AQ267" s="1166" t="s">
        <v>2764</v>
      </c>
      <c r="AR267" s="1166">
        <v>544</v>
      </c>
      <c r="AS267" s="1166" t="s">
        <v>2765</v>
      </c>
      <c r="AT267" s="1170">
        <v>1.9E-2</v>
      </c>
      <c r="AU267" s="1166" t="s">
        <v>96</v>
      </c>
      <c r="AW267" s="943" t="s">
        <v>2206</v>
      </c>
      <c r="AX267" s="944">
        <v>24545</v>
      </c>
      <c r="AY267" s="945" t="s">
        <v>2766</v>
      </c>
      <c r="AZ267" s="945">
        <v>548</v>
      </c>
      <c r="BA267" s="945" t="s">
        <v>587</v>
      </c>
      <c r="BB267" s="946">
        <v>2.1999999999999999E-2</v>
      </c>
      <c r="BC267" s="945" t="s">
        <v>107</v>
      </c>
    </row>
    <row r="268" spans="1:55">
      <c r="A268" s="1193" t="s">
        <v>2214</v>
      </c>
      <c r="B268" s="1175">
        <v>19050</v>
      </c>
      <c r="C268" s="1176" t="s">
        <v>4386</v>
      </c>
      <c r="D268" s="838">
        <v>2530</v>
      </c>
      <c r="E268" s="1176" t="s">
        <v>4387</v>
      </c>
      <c r="F268" s="840">
        <v>0.13300000000000001</v>
      </c>
      <c r="G268" s="1177" t="s">
        <v>3530</v>
      </c>
      <c r="I268" s="1194" t="s">
        <v>2214</v>
      </c>
      <c r="J268" s="1195">
        <v>12278</v>
      </c>
      <c r="K268" s="910">
        <v>1557</v>
      </c>
      <c r="L268" s="1195">
        <v>1043</v>
      </c>
      <c r="M268" s="910">
        <v>618</v>
      </c>
      <c r="N268" s="1196">
        <v>8.5</v>
      </c>
      <c r="O268" s="913">
        <v>5</v>
      </c>
      <c r="Q268" s="1197" t="s">
        <v>2214</v>
      </c>
      <c r="R268" s="1198">
        <v>11769</v>
      </c>
      <c r="S268" s="897">
        <v>568</v>
      </c>
      <c r="T268" s="1198">
        <v>1216</v>
      </c>
      <c r="U268" s="897">
        <v>234</v>
      </c>
      <c r="V268" s="1199">
        <v>10.3</v>
      </c>
      <c r="W268" s="937">
        <v>2</v>
      </c>
      <c r="Y268" s="1200" t="s">
        <v>2214</v>
      </c>
      <c r="Z268" s="1163">
        <v>10344</v>
      </c>
      <c r="AA268" s="1164" t="s">
        <v>594</v>
      </c>
      <c r="AB268" s="1163">
        <v>1060</v>
      </c>
      <c r="AC268" s="1164" t="s">
        <v>2767</v>
      </c>
      <c r="AD268" s="1165">
        <v>0.10199999999999999</v>
      </c>
      <c r="AE268" s="1166" t="s">
        <v>100</v>
      </c>
      <c r="AG268" s="1201" t="s">
        <v>2208</v>
      </c>
      <c r="AH268" s="1168">
        <v>13740</v>
      </c>
      <c r="AI268" s="1166" t="s">
        <v>2768</v>
      </c>
      <c r="AJ268" s="1166">
        <v>947</v>
      </c>
      <c r="AK268" s="1166" t="s">
        <v>1574</v>
      </c>
      <c r="AL268" s="1169">
        <v>6.9000000000000006E-2</v>
      </c>
      <c r="AM268" s="1166" t="s">
        <v>483</v>
      </c>
      <c r="AO268" s="1201" t="s">
        <v>2208</v>
      </c>
      <c r="AP268" s="1168">
        <v>11122</v>
      </c>
      <c r="AQ268" s="1166" t="s">
        <v>1280</v>
      </c>
      <c r="AR268" s="1168">
        <v>1651</v>
      </c>
      <c r="AS268" s="1166" t="s">
        <v>1570</v>
      </c>
      <c r="AT268" s="1170">
        <v>0.14799999999999999</v>
      </c>
      <c r="AU268" s="1166" t="s">
        <v>113</v>
      </c>
      <c r="AW268" s="943" t="s">
        <v>2214</v>
      </c>
      <c r="AX268" s="944">
        <v>12879</v>
      </c>
      <c r="AY268" s="945" t="s">
        <v>2769</v>
      </c>
      <c r="AZ268" s="944">
        <v>1455</v>
      </c>
      <c r="BA268" s="945" t="s">
        <v>1661</v>
      </c>
      <c r="BB268" s="946">
        <v>0.113</v>
      </c>
      <c r="BC268" s="945" t="s">
        <v>528</v>
      </c>
    </row>
    <row r="269" spans="1:55">
      <c r="A269" s="1193" t="s">
        <v>2221</v>
      </c>
      <c r="B269" s="1175">
        <v>20209</v>
      </c>
      <c r="C269" s="1176" t="s">
        <v>4388</v>
      </c>
      <c r="D269" s="838">
        <v>3450</v>
      </c>
      <c r="E269" s="1176" t="s">
        <v>4389</v>
      </c>
      <c r="F269" s="840">
        <v>0.17100000000000001</v>
      </c>
      <c r="G269" s="1177" t="s">
        <v>3568</v>
      </c>
      <c r="I269" s="1194" t="s">
        <v>2221</v>
      </c>
      <c r="J269" s="1195">
        <v>18991</v>
      </c>
      <c r="K269" s="910">
        <v>1661</v>
      </c>
      <c r="L269" s="1195">
        <v>2206</v>
      </c>
      <c r="M269" s="910">
        <v>902</v>
      </c>
      <c r="N269" s="1196">
        <v>11.6</v>
      </c>
      <c r="O269" s="1042">
        <v>4.5</v>
      </c>
      <c r="Q269" s="1197" t="s">
        <v>2221</v>
      </c>
      <c r="R269" s="1198">
        <v>18118</v>
      </c>
      <c r="S269" s="897">
        <v>568</v>
      </c>
      <c r="T269" s="1198">
        <v>3167</v>
      </c>
      <c r="U269" s="897">
        <v>371</v>
      </c>
      <c r="V269" s="1199">
        <v>17.5</v>
      </c>
      <c r="W269" s="937">
        <v>1.9</v>
      </c>
      <c r="Y269" s="1200" t="s">
        <v>2221</v>
      </c>
      <c r="Z269" s="1163">
        <v>18235</v>
      </c>
      <c r="AA269" s="1164" t="s">
        <v>2610</v>
      </c>
      <c r="AB269" s="1163">
        <v>3307</v>
      </c>
      <c r="AC269" s="1164" t="s">
        <v>381</v>
      </c>
      <c r="AD269" s="1165">
        <v>0.18099999999999999</v>
      </c>
      <c r="AE269" s="1166" t="s">
        <v>152</v>
      </c>
      <c r="AG269" s="1201" t="s">
        <v>2215</v>
      </c>
      <c r="AH269" s="1168">
        <v>17309</v>
      </c>
      <c r="AI269" s="1166" t="s">
        <v>653</v>
      </c>
      <c r="AJ269" s="1168">
        <v>2565</v>
      </c>
      <c r="AK269" s="1166" t="s">
        <v>355</v>
      </c>
      <c r="AL269" s="1169">
        <v>0.14799999999999999</v>
      </c>
      <c r="AM269" s="1166" t="s">
        <v>759</v>
      </c>
      <c r="AO269" s="1201" t="s">
        <v>2215</v>
      </c>
      <c r="AP269" s="1168">
        <v>17098</v>
      </c>
      <c r="AQ269" s="1166" t="s">
        <v>951</v>
      </c>
      <c r="AR269" s="1168">
        <v>3240</v>
      </c>
      <c r="AS269" s="1166" t="s">
        <v>255</v>
      </c>
      <c r="AT269" s="1170">
        <v>0.189</v>
      </c>
      <c r="AU269" s="1166" t="s">
        <v>113</v>
      </c>
      <c r="AW269" s="943" t="s">
        <v>2221</v>
      </c>
      <c r="AX269" s="944">
        <v>18546</v>
      </c>
      <c r="AY269" s="945" t="s">
        <v>1465</v>
      </c>
      <c r="AZ269" s="944">
        <v>4816</v>
      </c>
      <c r="BA269" s="945" t="s">
        <v>2770</v>
      </c>
      <c r="BB269" s="946">
        <v>0.26</v>
      </c>
      <c r="BC269" s="945" t="s">
        <v>1189</v>
      </c>
    </row>
    <row r="270" spans="1:55">
      <c r="A270" s="1074"/>
      <c r="B270" s="958"/>
      <c r="C270" s="959"/>
      <c r="D270" s="838"/>
      <c r="E270" s="959"/>
      <c r="F270" s="840"/>
      <c r="G270" s="979"/>
      <c r="I270" s="1075"/>
      <c r="J270" s="847"/>
      <c r="K270" s="910"/>
      <c r="L270" s="847"/>
      <c r="M270" s="910"/>
      <c r="N270" s="845"/>
      <c r="O270" s="1042"/>
      <c r="Q270" s="895"/>
      <c r="R270" s="1180"/>
      <c r="S270" s="1181"/>
      <c r="T270" s="1180"/>
      <c r="U270" s="1181"/>
      <c r="V270" s="1182"/>
      <c r="W270" s="1166"/>
      <c r="Y270" s="1162"/>
      <c r="Z270" s="1202"/>
      <c r="AA270" s="1164"/>
      <c r="AB270" s="1202"/>
      <c r="AC270" s="1164"/>
      <c r="AD270" s="1165"/>
      <c r="AE270" s="1166"/>
      <c r="AG270" s="1043"/>
      <c r="AH270" s="1166" t="s">
        <v>150</v>
      </c>
      <c r="AI270" s="1166" t="s">
        <v>150</v>
      </c>
      <c r="AJ270" s="1166" t="s">
        <v>150</v>
      </c>
      <c r="AK270" s="1166" t="s">
        <v>150</v>
      </c>
      <c r="AL270" s="1166" t="s">
        <v>150</v>
      </c>
      <c r="AM270" s="1166" t="s">
        <v>150</v>
      </c>
      <c r="AO270" s="1043"/>
      <c r="AP270" s="1166" t="s">
        <v>150</v>
      </c>
      <c r="AQ270" s="1166" t="s">
        <v>150</v>
      </c>
      <c r="AR270" s="1166" t="s">
        <v>150</v>
      </c>
      <c r="AS270" s="1166" t="s">
        <v>150</v>
      </c>
      <c r="AT270" s="1166" t="s">
        <v>150</v>
      </c>
      <c r="AU270" s="1166" t="s">
        <v>150</v>
      </c>
      <c r="AW270" s="957"/>
      <c r="AX270" s="945"/>
      <c r="AY270" s="945"/>
      <c r="AZ270" s="945"/>
      <c r="BA270" s="945"/>
      <c r="BB270" s="946"/>
      <c r="BC270" s="945"/>
    </row>
    <row r="271" spans="1:55">
      <c r="A271" s="1140" t="s">
        <v>2224</v>
      </c>
      <c r="B271" s="1185"/>
      <c r="C271" s="1186"/>
      <c r="D271" s="1185"/>
      <c r="E271" s="1186"/>
      <c r="F271" s="1187"/>
      <c r="G271" s="1188"/>
      <c r="I271" s="1141" t="s">
        <v>2224</v>
      </c>
      <c r="J271" s="1185"/>
      <c r="K271" s="1186"/>
      <c r="L271" s="1185"/>
      <c r="M271" s="1186"/>
      <c r="N271" s="1187"/>
      <c r="O271" s="1188"/>
      <c r="Q271" s="1004" t="s">
        <v>2224</v>
      </c>
      <c r="R271" s="1185"/>
      <c r="S271" s="1189"/>
      <c r="T271" s="1185"/>
      <c r="U271" s="1189"/>
      <c r="V271" s="1187"/>
      <c r="W271" s="1188"/>
      <c r="Y271" s="1225" t="s">
        <v>2224</v>
      </c>
      <c r="Z271" s="1037"/>
      <c r="AA271" s="1191"/>
      <c r="AB271" s="1037"/>
      <c r="AC271" s="1191"/>
      <c r="AD271" s="1037"/>
      <c r="AE271" s="1192"/>
      <c r="AG271" s="1225" t="s">
        <v>2224</v>
      </c>
      <c r="AH271" s="1037"/>
      <c r="AI271" s="1191"/>
      <c r="AJ271" s="1037"/>
      <c r="AK271" s="1191"/>
      <c r="AL271" s="1037"/>
      <c r="AM271" s="1192"/>
      <c r="AO271" s="1226" t="s">
        <v>2224</v>
      </c>
      <c r="AP271" s="1207"/>
      <c r="AQ271" s="1207"/>
      <c r="AR271" s="1207"/>
      <c r="AS271" s="1207"/>
      <c r="AT271" s="1207"/>
      <c r="AU271" s="1208"/>
      <c r="AW271" s="1780" t="s">
        <v>2224</v>
      </c>
      <c r="AX271" s="1781"/>
      <c r="AY271" s="1781"/>
      <c r="AZ271" s="1781"/>
      <c r="BA271" s="1781"/>
      <c r="BB271" s="1781"/>
      <c r="BC271" s="1782"/>
    </row>
    <row r="272" spans="1:55">
      <c r="A272" s="1193" t="s">
        <v>2229</v>
      </c>
      <c r="B272" s="1175">
        <v>3799</v>
      </c>
      <c r="C272" s="1176" t="s">
        <v>4390</v>
      </c>
      <c r="D272" s="853" t="s">
        <v>53</v>
      </c>
      <c r="E272" s="1176" t="s">
        <v>53</v>
      </c>
      <c r="F272" s="853" t="s">
        <v>53</v>
      </c>
      <c r="G272" s="1177" t="s">
        <v>53</v>
      </c>
      <c r="I272" s="1194" t="s">
        <v>2229</v>
      </c>
      <c r="J272" s="1195">
        <v>2206</v>
      </c>
      <c r="K272" s="910">
        <v>1041</v>
      </c>
      <c r="L272" s="1195" t="s">
        <v>53</v>
      </c>
      <c r="M272" s="910" t="s">
        <v>53</v>
      </c>
      <c r="N272" s="1196" t="s">
        <v>53</v>
      </c>
      <c r="O272" s="1042" t="s">
        <v>53</v>
      </c>
      <c r="Q272" s="1197" t="s">
        <v>2229</v>
      </c>
      <c r="R272" s="1198">
        <v>2827</v>
      </c>
      <c r="S272" s="897">
        <v>409</v>
      </c>
      <c r="T272" s="1198" t="s">
        <v>53</v>
      </c>
      <c r="U272" s="897" t="s">
        <v>53</v>
      </c>
      <c r="V272" s="1199" t="s">
        <v>53</v>
      </c>
      <c r="W272" s="937" t="s">
        <v>53</v>
      </c>
      <c r="Y272" s="1200" t="s">
        <v>2229</v>
      </c>
      <c r="Z272" s="1163">
        <v>3250</v>
      </c>
      <c r="AA272" s="1164" t="s">
        <v>1945</v>
      </c>
      <c r="AB272" s="1202" t="s">
        <v>53</v>
      </c>
      <c r="AC272" s="1164" t="s">
        <v>53</v>
      </c>
      <c r="AD272" s="1165" t="s">
        <v>53</v>
      </c>
      <c r="AE272" s="1166" t="s">
        <v>53</v>
      </c>
      <c r="AG272" s="1201" t="s">
        <v>2225</v>
      </c>
      <c r="AH272" s="1168">
        <v>2524</v>
      </c>
      <c r="AI272" s="1166" t="s">
        <v>247</v>
      </c>
      <c r="AJ272" s="1166" t="s">
        <v>53</v>
      </c>
      <c r="AK272" s="1166" t="s">
        <v>53</v>
      </c>
      <c r="AL272" s="1166" t="s">
        <v>53</v>
      </c>
      <c r="AM272" s="1166" t="s">
        <v>53</v>
      </c>
      <c r="AO272" s="1201" t="s">
        <v>2225</v>
      </c>
      <c r="AP272" s="1168">
        <v>3791</v>
      </c>
      <c r="AQ272" s="1166" t="s">
        <v>1778</v>
      </c>
      <c r="AR272" s="1166" t="s">
        <v>53</v>
      </c>
      <c r="AS272" s="1166" t="s">
        <v>53</v>
      </c>
      <c r="AT272" s="1166" t="s">
        <v>53</v>
      </c>
      <c r="AU272" s="1166" t="s">
        <v>53</v>
      </c>
      <c r="AW272" s="943" t="s">
        <v>2229</v>
      </c>
      <c r="AX272" s="944">
        <v>2587</v>
      </c>
      <c r="AY272" s="945" t="s">
        <v>2771</v>
      </c>
      <c r="AZ272" s="945" t="s">
        <v>53</v>
      </c>
      <c r="BA272" s="945" t="s">
        <v>53</v>
      </c>
      <c r="BB272" s="946" t="s">
        <v>53</v>
      </c>
      <c r="BC272" s="945" t="s">
        <v>53</v>
      </c>
    </row>
    <row r="273" spans="1:55">
      <c r="A273" s="1193" t="s">
        <v>2235</v>
      </c>
      <c r="B273" s="1175">
        <v>10282</v>
      </c>
      <c r="C273" s="1176" t="s">
        <v>4391</v>
      </c>
      <c r="D273" s="853" t="s">
        <v>53</v>
      </c>
      <c r="E273" s="1176" t="s">
        <v>53</v>
      </c>
      <c r="F273" s="853" t="s">
        <v>53</v>
      </c>
      <c r="G273" s="1177" t="s">
        <v>53</v>
      </c>
      <c r="I273" s="1194" t="s">
        <v>2235</v>
      </c>
      <c r="J273" s="1195">
        <v>7753</v>
      </c>
      <c r="K273" s="910">
        <v>2699</v>
      </c>
      <c r="L273" s="1195" t="s">
        <v>53</v>
      </c>
      <c r="M273" s="910" t="s">
        <v>53</v>
      </c>
      <c r="N273" s="1196" t="s">
        <v>53</v>
      </c>
      <c r="O273" s="1042" t="s">
        <v>53</v>
      </c>
      <c r="Q273" s="1197" t="s">
        <v>2235</v>
      </c>
      <c r="R273" s="1198">
        <v>8481</v>
      </c>
      <c r="S273" s="897">
        <v>839</v>
      </c>
      <c r="T273" s="1198" t="s">
        <v>53</v>
      </c>
      <c r="U273" s="897" t="s">
        <v>53</v>
      </c>
      <c r="V273" s="1199" t="s">
        <v>53</v>
      </c>
      <c r="W273" s="937" t="s">
        <v>53</v>
      </c>
      <c r="Y273" s="1200" t="s">
        <v>2235</v>
      </c>
      <c r="Z273" s="1163">
        <v>9629</v>
      </c>
      <c r="AA273" s="1164" t="s">
        <v>2772</v>
      </c>
      <c r="AB273" s="1202" t="s">
        <v>53</v>
      </c>
      <c r="AC273" s="1164" t="s">
        <v>53</v>
      </c>
      <c r="AD273" s="1165" t="s">
        <v>53</v>
      </c>
      <c r="AE273" s="1166" t="s">
        <v>53</v>
      </c>
      <c r="AG273" s="1201" t="s">
        <v>2231</v>
      </c>
      <c r="AH273" s="1168">
        <v>7179</v>
      </c>
      <c r="AI273" s="1166" t="s">
        <v>2773</v>
      </c>
      <c r="AJ273" s="1166" t="s">
        <v>53</v>
      </c>
      <c r="AK273" s="1166" t="s">
        <v>53</v>
      </c>
      <c r="AL273" s="1166" t="s">
        <v>53</v>
      </c>
      <c r="AM273" s="1166" t="s">
        <v>53</v>
      </c>
      <c r="AO273" s="1201" t="s">
        <v>2231</v>
      </c>
      <c r="AP273" s="1168">
        <v>8050</v>
      </c>
      <c r="AQ273" s="1166" t="s">
        <v>2167</v>
      </c>
      <c r="AR273" s="1166" t="s">
        <v>53</v>
      </c>
      <c r="AS273" s="1166" t="s">
        <v>53</v>
      </c>
      <c r="AT273" s="1166" t="s">
        <v>53</v>
      </c>
      <c r="AU273" s="1166" t="s">
        <v>53</v>
      </c>
      <c r="AW273" s="943" t="s">
        <v>2235</v>
      </c>
      <c r="AX273" s="944">
        <v>10932</v>
      </c>
      <c r="AY273" s="945" t="s">
        <v>2774</v>
      </c>
      <c r="AZ273" s="945" t="s">
        <v>53</v>
      </c>
      <c r="BA273" s="945" t="s">
        <v>53</v>
      </c>
      <c r="BB273" s="946" t="s">
        <v>53</v>
      </c>
      <c r="BC273" s="945" t="s">
        <v>53</v>
      </c>
    </row>
    <row r="274" spans="1:55">
      <c r="A274" s="1193" t="s">
        <v>2241</v>
      </c>
      <c r="B274" s="1175">
        <v>13035</v>
      </c>
      <c r="C274" s="1176" t="s">
        <v>4392</v>
      </c>
      <c r="D274" s="853" t="s">
        <v>53</v>
      </c>
      <c r="E274" s="1176" t="s">
        <v>53</v>
      </c>
      <c r="F274" s="853" t="s">
        <v>53</v>
      </c>
      <c r="G274" s="1177" t="s">
        <v>53</v>
      </c>
      <c r="I274" s="1194" t="s">
        <v>2241</v>
      </c>
      <c r="J274" s="1195">
        <v>10064</v>
      </c>
      <c r="K274" s="910">
        <v>2689</v>
      </c>
      <c r="L274" s="1195" t="s">
        <v>53</v>
      </c>
      <c r="M274" s="910" t="s">
        <v>53</v>
      </c>
      <c r="N274" s="1196" t="s">
        <v>53</v>
      </c>
      <c r="O274" s="1042" t="s">
        <v>53</v>
      </c>
      <c r="Q274" s="1197" t="s">
        <v>2241</v>
      </c>
      <c r="R274" s="1198">
        <v>11482</v>
      </c>
      <c r="S274" s="897">
        <v>1024</v>
      </c>
      <c r="T274" s="1198" t="s">
        <v>53</v>
      </c>
      <c r="U274" s="897" t="s">
        <v>53</v>
      </c>
      <c r="V274" s="1199" t="s">
        <v>53</v>
      </c>
      <c r="W274" s="937" t="s">
        <v>53</v>
      </c>
      <c r="Y274" s="1200" t="s">
        <v>2241</v>
      </c>
      <c r="Z274" s="1163">
        <v>14728</v>
      </c>
      <c r="AA274" s="1164" t="s">
        <v>2775</v>
      </c>
      <c r="AB274" s="1202" t="s">
        <v>53</v>
      </c>
      <c r="AC274" s="1164" t="s">
        <v>53</v>
      </c>
      <c r="AD274" s="1165" t="s">
        <v>53</v>
      </c>
      <c r="AE274" s="1166" t="s">
        <v>53</v>
      </c>
      <c r="AG274" s="1201" t="s">
        <v>2237</v>
      </c>
      <c r="AH274" s="1168">
        <v>9016</v>
      </c>
      <c r="AI274" s="1166" t="s">
        <v>2103</v>
      </c>
      <c r="AJ274" s="1166" t="s">
        <v>53</v>
      </c>
      <c r="AK274" s="1166" t="s">
        <v>53</v>
      </c>
      <c r="AL274" s="1166" t="s">
        <v>53</v>
      </c>
      <c r="AM274" s="1166" t="s">
        <v>53</v>
      </c>
      <c r="AO274" s="1201" t="s">
        <v>2237</v>
      </c>
      <c r="AP274" s="1168">
        <v>10151</v>
      </c>
      <c r="AQ274" s="1166" t="s">
        <v>2113</v>
      </c>
      <c r="AR274" s="1166" t="s">
        <v>53</v>
      </c>
      <c r="AS274" s="1166" t="s">
        <v>53</v>
      </c>
      <c r="AT274" s="1166" t="s">
        <v>53</v>
      </c>
      <c r="AU274" s="1166" t="s">
        <v>53</v>
      </c>
      <c r="AW274" s="943" t="s">
        <v>2241</v>
      </c>
      <c r="AX274" s="944">
        <v>13223</v>
      </c>
      <c r="AY274" s="945" t="s">
        <v>2776</v>
      </c>
      <c r="AZ274" s="945" t="s">
        <v>53</v>
      </c>
      <c r="BA274" s="945" t="s">
        <v>53</v>
      </c>
      <c r="BB274" s="946" t="s">
        <v>53</v>
      </c>
      <c r="BC274" s="945" t="s">
        <v>53</v>
      </c>
    </row>
    <row r="275" spans="1:55">
      <c r="A275" s="1193" t="s">
        <v>2247</v>
      </c>
      <c r="B275" s="1175">
        <v>18432</v>
      </c>
      <c r="C275" s="1176" t="s">
        <v>4393</v>
      </c>
      <c r="D275" s="853" t="s">
        <v>53</v>
      </c>
      <c r="E275" s="1176" t="s">
        <v>53</v>
      </c>
      <c r="F275" s="853" t="s">
        <v>53</v>
      </c>
      <c r="G275" s="1177" t="s">
        <v>53</v>
      </c>
      <c r="I275" s="1194" t="s">
        <v>2247</v>
      </c>
      <c r="J275" s="1195">
        <v>14317</v>
      </c>
      <c r="K275" s="910">
        <v>3308</v>
      </c>
      <c r="L275" s="1195" t="s">
        <v>53</v>
      </c>
      <c r="M275" s="910" t="s">
        <v>53</v>
      </c>
      <c r="N275" s="1196" t="s">
        <v>53</v>
      </c>
      <c r="O275" s="1042" t="s">
        <v>53</v>
      </c>
      <c r="Q275" s="1197" t="s">
        <v>2247</v>
      </c>
      <c r="R275" s="1198">
        <v>14927</v>
      </c>
      <c r="S275" s="897">
        <v>1156</v>
      </c>
      <c r="T275" s="1198" t="s">
        <v>53</v>
      </c>
      <c r="U275" s="897" t="s">
        <v>53</v>
      </c>
      <c r="V275" s="1199" t="s">
        <v>53</v>
      </c>
      <c r="W275" s="937" t="s">
        <v>53</v>
      </c>
      <c r="Y275" s="1200" t="s">
        <v>2247</v>
      </c>
      <c r="Z275" s="1163">
        <v>17498</v>
      </c>
      <c r="AA275" s="1164" t="s">
        <v>2412</v>
      </c>
      <c r="AB275" s="1202" t="s">
        <v>53</v>
      </c>
      <c r="AC275" s="1164" t="s">
        <v>53</v>
      </c>
      <c r="AD275" s="1165" t="s">
        <v>53</v>
      </c>
      <c r="AE275" s="1166" t="s">
        <v>53</v>
      </c>
      <c r="AG275" s="1201" t="s">
        <v>2243</v>
      </c>
      <c r="AH275" s="1168">
        <v>12874</v>
      </c>
      <c r="AI275" s="1166" t="s">
        <v>2777</v>
      </c>
      <c r="AJ275" s="1166" t="s">
        <v>53</v>
      </c>
      <c r="AK275" s="1166" t="s">
        <v>53</v>
      </c>
      <c r="AL275" s="1166" t="s">
        <v>53</v>
      </c>
      <c r="AM275" s="1166" t="s">
        <v>53</v>
      </c>
      <c r="AO275" s="1201" t="s">
        <v>2243</v>
      </c>
      <c r="AP275" s="1168">
        <v>15019</v>
      </c>
      <c r="AQ275" s="1166" t="s">
        <v>1287</v>
      </c>
      <c r="AR275" s="1166" t="s">
        <v>53</v>
      </c>
      <c r="AS275" s="1166" t="s">
        <v>53</v>
      </c>
      <c r="AT275" s="1166" t="s">
        <v>53</v>
      </c>
      <c r="AU275" s="1166" t="s">
        <v>53</v>
      </c>
      <c r="AW275" s="943" t="s">
        <v>2247</v>
      </c>
      <c r="AX275" s="944">
        <v>16766</v>
      </c>
      <c r="AY275" s="945" t="s">
        <v>2778</v>
      </c>
      <c r="AZ275" s="945" t="s">
        <v>53</v>
      </c>
      <c r="BA275" s="945" t="s">
        <v>53</v>
      </c>
      <c r="BB275" s="946" t="s">
        <v>53</v>
      </c>
      <c r="BC275" s="945" t="s">
        <v>53</v>
      </c>
    </row>
    <row r="276" spans="1:55">
      <c r="A276" s="1193" t="s">
        <v>2253</v>
      </c>
      <c r="B276" s="1175">
        <v>21215</v>
      </c>
      <c r="C276" s="1176" t="s">
        <v>4279</v>
      </c>
      <c r="D276" s="853" t="s">
        <v>53</v>
      </c>
      <c r="E276" s="1176" t="s">
        <v>53</v>
      </c>
      <c r="F276" s="853" t="s">
        <v>53</v>
      </c>
      <c r="G276" s="1177" t="s">
        <v>53</v>
      </c>
      <c r="I276" s="1194" t="s">
        <v>2253</v>
      </c>
      <c r="J276" s="1195">
        <v>15085</v>
      </c>
      <c r="K276" s="910">
        <v>3279</v>
      </c>
      <c r="L276" s="1195" t="s">
        <v>53</v>
      </c>
      <c r="M276" s="910" t="s">
        <v>53</v>
      </c>
      <c r="N276" s="1196" t="s">
        <v>53</v>
      </c>
      <c r="O276" s="1042" t="s">
        <v>53</v>
      </c>
      <c r="Q276" s="1197" t="s">
        <v>2253</v>
      </c>
      <c r="R276" s="1198">
        <v>16109</v>
      </c>
      <c r="S276" s="897">
        <v>1181</v>
      </c>
      <c r="T276" s="1198" t="s">
        <v>53</v>
      </c>
      <c r="U276" s="897" t="s">
        <v>53</v>
      </c>
      <c r="V276" s="1199" t="s">
        <v>53</v>
      </c>
      <c r="W276" s="937" t="s">
        <v>53</v>
      </c>
      <c r="Y276" s="1200" t="s">
        <v>2253</v>
      </c>
      <c r="Z276" s="1163">
        <v>18369</v>
      </c>
      <c r="AA276" s="1164" t="s">
        <v>2779</v>
      </c>
      <c r="AB276" s="1202" t="s">
        <v>53</v>
      </c>
      <c r="AC276" s="1164" t="s">
        <v>53</v>
      </c>
      <c r="AD276" s="1165" t="s">
        <v>53</v>
      </c>
      <c r="AE276" s="1166" t="s">
        <v>53</v>
      </c>
      <c r="AG276" s="1201" t="s">
        <v>2249</v>
      </c>
      <c r="AH276" s="1168">
        <v>13979</v>
      </c>
      <c r="AI276" s="1166" t="s">
        <v>1017</v>
      </c>
      <c r="AJ276" s="1166" t="s">
        <v>53</v>
      </c>
      <c r="AK276" s="1166" t="s">
        <v>53</v>
      </c>
      <c r="AL276" s="1166" t="s">
        <v>53</v>
      </c>
      <c r="AM276" s="1166" t="s">
        <v>53</v>
      </c>
      <c r="AO276" s="1201" t="s">
        <v>2249</v>
      </c>
      <c r="AP276" s="1168">
        <v>16249</v>
      </c>
      <c r="AQ276" s="1166" t="s">
        <v>2780</v>
      </c>
      <c r="AR276" s="1166" t="s">
        <v>53</v>
      </c>
      <c r="AS276" s="1166" t="s">
        <v>53</v>
      </c>
      <c r="AT276" s="1166" t="s">
        <v>53</v>
      </c>
      <c r="AU276" s="1166" t="s">
        <v>53</v>
      </c>
      <c r="AW276" s="943" t="s">
        <v>2253</v>
      </c>
      <c r="AX276" s="944">
        <v>18151</v>
      </c>
      <c r="AY276" s="945" t="s">
        <v>469</v>
      </c>
      <c r="AZ276" s="945" t="s">
        <v>53</v>
      </c>
      <c r="BA276" s="945" t="s">
        <v>53</v>
      </c>
      <c r="BB276" s="946" t="s">
        <v>53</v>
      </c>
      <c r="BC276" s="945" t="s">
        <v>53</v>
      </c>
    </row>
    <row r="277" spans="1:55">
      <c r="A277" s="1193" t="s">
        <v>3165</v>
      </c>
      <c r="B277" s="1175">
        <v>28799</v>
      </c>
      <c r="C277" s="1176" t="s">
        <v>4394</v>
      </c>
      <c r="D277" s="853" t="s">
        <v>53</v>
      </c>
      <c r="E277" s="1176" t="s">
        <v>53</v>
      </c>
      <c r="F277" s="853" t="s">
        <v>53</v>
      </c>
      <c r="G277" s="1177" t="s">
        <v>53</v>
      </c>
      <c r="I277" s="1194" t="s">
        <v>3165</v>
      </c>
      <c r="J277" s="1195">
        <v>27268</v>
      </c>
      <c r="K277" s="910">
        <v>3100</v>
      </c>
      <c r="L277" s="1195" t="s">
        <v>53</v>
      </c>
      <c r="M277" s="910" t="s">
        <v>53</v>
      </c>
      <c r="N277" s="1196" t="s">
        <v>53</v>
      </c>
      <c r="O277" s="1042" t="s">
        <v>53</v>
      </c>
      <c r="Q277" s="1197" t="s">
        <v>3165</v>
      </c>
      <c r="R277" s="1198">
        <v>29487</v>
      </c>
      <c r="S277" s="897">
        <v>1535</v>
      </c>
      <c r="T277" s="1198" t="s">
        <v>53</v>
      </c>
      <c r="U277" s="897" t="s">
        <v>53</v>
      </c>
      <c r="V277" s="1199" t="s">
        <v>53</v>
      </c>
      <c r="W277" s="937" t="s">
        <v>53</v>
      </c>
      <c r="Y277" s="1200" t="s">
        <v>3165</v>
      </c>
      <c r="Z277" s="1163">
        <v>26940</v>
      </c>
      <c r="AA277" s="1164" t="s">
        <v>2781</v>
      </c>
      <c r="AB277" s="1202" t="s">
        <v>53</v>
      </c>
      <c r="AC277" s="1164" t="s">
        <v>53</v>
      </c>
      <c r="AD277" s="1165" t="s">
        <v>53</v>
      </c>
      <c r="AE277" s="1166" t="s">
        <v>53</v>
      </c>
      <c r="AG277" s="1201" t="s">
        <v>2255</v>
      </c>
      <c r="AH277" s="1168">
        <v>32463</v>
      </c>
      <c r="AI277" s="1166" t="s">
        <v>2782</v>
      </c>
      <c r="AJ277" s="1166" t="s">
        <v>53</v>
      </c>
      <c r="AK277" s="1166" t="s">
        <v>53</v>
      </c>
      <c r="AL277" s="1166" t="s">
        <v>53</v>
      </c>
      <c r="AM277" s="1166" t="s">
        <v>53</v>
      </c>
      <c r="AO277" s="1201" t="s">
        <v>2255</v>
      </c>
      <c r="AP277" s="1168">
        <v>27945</v>
      </c>
      <c r="AQ277" s="1166" t="s">
        <v>2783</v>
      </c>
      <c r="AR277" s="1166" t="s">
        <v>53</v>
      </c>
      <c r="AS277" s="1166" t="s">
        <v>53</v>
      </c>
      <c r="AT277" s="1166" t="s">
        <v>53</v>
      </c>
      <c r="AU277" s="1166" t="s">
        <v>53</v>
      </c>
      <c r="AW277" s="957" t="s">
        <v>2263</v>
      </c>
      <c r="AX277" s="944">
        <v>12047</v>
      </c>
      <c r="AY277" s="945" t="s">
        <v>2786</v>
      </c>
      <c r="AZ277" s="944">
        <v>3495</v>
      </c>
      <c r="BA277" s="945" t="s">
        <v>2787</v>
      </c>
      <c r="BB277" s="946">
        <v>0.28999999999999998</v>
      </c>
      <c r="BC277" s="945" t="s">
        <v>551</v>
      </c>
    </row>
    <row r="278" spans="1:55">
      <c r="A278" s="1193" t="s">
        <v>3167</v>
      </c>
      <c r="B278" s="1175">
        <v>41284</v>
      </c>
      <c r="C278" s="1176" t="s">
        <v>4115</v>
      </c>
      <c r="D278" s="853" t="s">
        <v>53</v>
      </c>
      <c r="E278" s="1176" t="s">
        <v>53</v>
      </c>
      <c r="F278" s="853" t="s">
        <v>53</v>
      </c>
      <c r="G278" s="1177" t="s">
        <v>53</v>
      </c>
      <c r="I278" s="1194" t="s">
        <v>3167</v>
      </c>
      <c r="J278" s="1195">
        <v>36601</v>
      </c>
      <c r="K278" s="910">
        <v>3886</v>
      </c>
      <c r="L278" s="1195" t="s">
        <v>53</v>
      </c>
      <c r="M278" s="910" t="s">
        <v>53</v>
      </c>
      <c r="N278" s="1196" t="s">
        <v>53</v>
      </c>
      <c r="O278" s="1042" t="s">
        <v>53</v>
      </c>
      <c r="Q278" s="1197" t="s">
        <v>3167</v>
      </c>
      <c r="R278" s="1198">
        <v>39264</v>
      </c>
      <c r="S278" s="897">
        <v>1632</v>
      </c>
      <c r="T278" s="1198" t="s">
        <v>53</v>
      </c>
      <c r="U278" s="897" t="s">
        <v>53</v>
      </c>
      <c r="V278" s="1199" t="s">
        <v>53</v>
      </c>
      <c r="W278" s="937" t="s">
        <v>53</v>
      </c>
      <c r="Y278" s="1200" t="s">
        <v>3167</v>
      </c>
      <c r="Z278" s="1163">
        <v>36983</v>
      </c>
      <c r="AA278" s="1164" t="s">
        <v>2545</v>
      </c>
      <c r="AB278" s="1202" t="s">
        <v>53</v>
      </c>
      <c r="AC278" s="1164" t="s">
        <v>53</v>
      </c>
      <c r="AD278" s="1165" t="s">
        <v>53</v>
      </c>
      <c r="AE278" s="1166" t="s">
        <v>53</v>
      </c>
      <c r="AG278" s="1201" t="s">
        <v>2259</v>
      </c>
      <c r="AH278" s="1168">
        <v>42074</v>
      </c>
      <c r="AI278" s="1166" t="s">
        <v>2784</v>
      </c>
      <c r="AJ278" s="1166" t="s">
        <v>53</v>
      </c>
      <c r="AK278" s="1166" t="s">
        <v>53</v>
      </c>
      <c r="AL278" s="1166" t="s">
        <v>53</v>
      </c>
      <c r="AM278" s="1166" t="s">
        <v>53</v>
      </c>
      <c r="AO278" s="1201" t="s">
        <v>2259</v>
      </c>
      <c r="AP278" s="1168">
        <v>36284</v>
      </c>
      <c r="AQ278" s="1166" t="s">
        <v>2785</v>
      </c>
      <c r="AR278" s="1166" t="s">
        <v>53</v>
      </c>
      <c r="AS278" s="1166" t="s">
        <v>53</v>
      </c>
      <c r="AT278" s="1166" t="s">
        <v>53</v>
      </c>
      <c r="AU278" s="1166" t="s">
        <v>53</v>
      </c>
      <c r="AW278" s="943" t="s">
        <v>26</v>
      </c>
      <c r="AX278" s="944">
        <v>5919</v>
      </c>
      <c r="AY278" s="945" t="s">
        <v>236</v>
      </c>
      <c r="AZ278" s="944">
        <v>1557</v>
      </c>
      <c r="BA278" s="945" t="s">
        <v>1737</v>
      </c>
      <c r="BB278" s="946">
        <v>0.26300000000000001</v>
      </c>
      <c r="BC278" s="945" t="s">
        <v>839</v>
      </c>
    </row>
    <row r="279" spans="1:55">
      <c r="A279" s="1227" t="s">
        <v>3166</v>
      </c>
      <c r="B279" s="1175">
        <v>52590</v>
      </c>
      <c r="C279" s="1176" t="s">
        <v>4240</v>
      </c>
      <c r="D279" s="853" t="s">
        <v>53</v>
      </c>
      <c r="E279" s="1176" t="s">
        <v>53</v>
      </c>
      <c r="F279" s="853" t="s">
        <v>53</v>
      </c>
      <c r="G279" s="1177" t="s">
        <v>53</v>
      </c>
      <c r="I279" s="1228" t="s">
        <v>3166</v>
      </c>
      <c r="J279" s="1195">
        <v>44173</v>
      </c>
      <c r="K279" s="910">
        <v>3727</v>
      </c>
      <c r="L279" s="1195" t="s">
        <v>53</v>
      </c>
      <c r="M279" s="910" t="s">
        <v>53</v>
      </c>
      <c r="N279" s="1196" t="s">
        <v>53</v>
      </c>
      <c r="O279" s="1042" t="s">
        <v>53</v>
      </c>
      <c r="Q279" s="1229" t="s">
        <v>3166</v>
      </c>
      <c r="R279" s="1198">
        <v>48422</v>
      </c>
      <c r="S279" s="897">
        <v>1433</v>
      </c>
      <c r="T279" s="1198" t="s">
        <v>53</v>
      </c>
      <c r="U279" s="897" t="s">
        <v>53</v>
      </c>
      <c r="V279" s="1199" t="s">
        <v>53</v>
      </c>
      <c r="W279" s="937" t="s">
        <v>53</v>
      </c>
      <c r="Y279" s="1230" t="s">
        <v>3166</v>
      </c>
      <c r="Z279" s="1163">
        <v>47928</v>
      </c>
      <c r="AA279" s="1164" t="s">
        <v>2429</v>
      </c>
      <c r="AB279" s="1202" t="s">
        <v>53</v>
      </c>
      <c r="AC279" s="1164" t="s">
        <v>53</v>
      </c>
      <c r="AD279" s="1165" t="s">
        <v>53</v>
      </c>
      <c r="AE279" s="1166" t="s">
        <v>53</v>
      </c>
      <c r="AG279" s="1201" t="s">
        <v>2265</v>
      </c>
      <c r="AH279" s="1168">
        <v>50891</v>
      </c>
      <c r="AI279" s="1166" t="s">
        <v>2788</v>
      </c>
      <c r="AJ279" s="1166" t="s">
        <v>53</v>
      </c>
      <c r="AK279" s="1166" t="s">
        <v>53</v>
      </c>
      <c r="AL279" s="1166" t="s">
        <v>53</v>
      </c>
      <c r="AM279" s="1166" t="s">
        <v>53</v>
      </c>
      <c r="AO279" s="1231" t="s">
        <v>2265</v>
      </c>
      <c r="AP279" s="1232">
        <v>46562</v>
      </c>
      <c r="AQ279" s="1233" t="s">
        <v>2789</v>
      </c>
      <c r="AR279" s="1233" t="s">
        <v>53</v>
      </c>
      <c r="AS279" s="1233" t="s">
        <v>53</v>
      </c>
      <c r="AT279" s="1233" t="s">
        <v>53</v>
      </c>
      <c r="AU279" s="1233" t="s">
        <v>53</v>
      </c>
      <c r="AW279" s="943" t="s">
        <v>27</v>
      </c>
      <c r="AX279" s="944">
        <v>6128</v>
      </c>
      <c r="AY279" s="945" t="s">
        <v>187</v>
      </c>
      <c r="AZ279" s="944">
        <v>1938</v>
      </c>
      <c r="BA279" s="945" t="s">
        <v>771</v>
      </c>
      <c r="BB279" s="946">
        <v>0.316</v>
      </c>
      <c r="BC279" s="945" t="s">
        <v>655</v>
      </c>
    </row>
    <row r="280" spans="1:55">
      <c r="A280" s="1155"/>
      <c r="B280" s="1195"/>
      <c r="C280" s="910"/>
      <c r="D280" s="1195"/>
      <c r="E280" s="910"/>
      <c r="F280" s="1196"/>
      <c r="G280" s="1042"/>
      <c r="I280" s="1156"/>
      <c r="J280" s="1195"/>
      <c r="K280" s="910"/>
      <c r="L280" s="1195"/>
      <c r="M280" s="910"/>
      <c r="N280" s="1196"/>
      <c r="O280" s="1042"/>
      <c r="Q280" s="1020"/>
      <c r="R280" s="1198"/>
      <c r="S280" s="897"/>
      <c r="T280" s="1198"/>
      <c r="U280" s="897"/>
      <c r="V280" s="1199"/>
      <c r="W280" s="937"/>
      <c r="Y280" s="1234"/>
      <c r="Z280" s="1058"/>
      <c r="AA280" s="1235"/>
      <c r="AB280" s="1058"/>
      <c r="AC280" s="1235"/>
      <c r="AD280" s="1058"/>
      <c r="AE280" s="1236"/>
      <c r="AG280" s="1234"/>
      <c r="AH280" s="1058"/>
      <c r="AI280" s="1235"/>
      <c r="AJ280" s="1058"/>
      <c r="AK280" s="1235"/>
      <c r="AL280" s="1058"/>
      <c r="AM280" s="1236"/>
      <c r="AO280" s="1025"/>
      <c r="AP280" s="1026"/>
      <c r="AQ280" s="1027"/>
      <c r="AR280" s="1027"/>
      <c r="AS280" s="1027"/>
      <c r="AT280" s="1027"/>
      <c r="AU280" s="1027"/>
      <c r="AW280" s="1061"/>
      <c r="AX280" s="1061"/>
      <c r="AY280" s="1061"/>
      <c r="AZ280" s="1061"/>
      <c r="BA280" s="1061"/>
      <c r="BB280" s="1061"/>
      <c r="BC280" s="1061"/>
    </row>
    <row r="281" spans="1:55">
      <c r="A281" s="1074" t="s">
        <v>2273</v>
      </c>
      <c r="B281" s="958">
        <v>8832</v>
      </c>
      <c r="C281" s="959" t="s">
        <v>4395</v>
      </c>
      <c r="D281" s="1237" t="s">
        <v>53</v>
      </c>
      <c r="E281" s="959" t="s">
        <v>53</v>
      </c>
      <c r="F281" s="1237" t="s">
        <v>53</v>
      </c>
      <c r="G281" s="979" t="s">
        <v>53</v>
      </c>
      <c r="I281" s="1075" t="s">
        <v>2273</v>
      </c>
      <c r="J281" s="1195">
        <v>8057</v>
      </c>
      <c r="K281" s="910">
        <v>1381</v>
      </c>
      <c r="L281" s="1195" t="s">
        <v>53</v>
      </c>
      <c r="M281" s="910" t="s">
        <v>53</v>
      </c>
      <c r="N281" s="1196" t="s">
        <v>53</v>
      </c>
      <c r="O281" s="1042" t="s">
        <v>53</v>
      </c>
      <c r="Q281" s="895" t="s">
        <v>2273</v>
      </c>
      <c r="R281" s="1198">
        <v>7755</v>
      </c>
      <c r="S281" s="897">
        <v>449</v>
      </c>
      <c r="T281" s="1198" t="s">
        <v>53</v>
      </c>
      <c r="U281" s="897" t="s">
        <v>53</v>
      </c>
      <c r="V281" s="1199" t="s">
        <v>53</v>
      </c>
      <c r="W281" s="937" t="s">
        <v>53</v>
      </c>
      <c r="Y281" s="1162" t="s">
        <v>2273</v>
      </c>
      <c r="Z281" s="1163">
        <v>7824</v>
      </c>
      <c r="AA281" s="1164" t="s">
        <v>1182</v>
      </c>
      <c r="AB281" s="1202" t="s">
        <v>53</v>
      </c>
      <c r="AC281" s="1164" t="s">
        <v>53</v>
      </c>
      <c r="AD281" s="1165" t="s">
        <v>53</v>
      </c>
      <c r="AE281" s="1166" t="s">
        <v>53</v>
      </c>
      <c r="AG281" s="1043" t="s">
        <v>2273</v>
      </c>
      <c r="AH281" s="1168">
        <v>8228</v>
      </c>
      <c r="AI281" s="1166" t="s">
        <v>1510</v>
      </c>
      <c r="AJ281" s="1166" t="s">
        <v>53</v>
      </c>
      <c r="AK281" s="1166" t="s">
        <v>53</v>
      </c>
      <c r="AL281" s="1166" t="s">
        <v>53</v>
      </c>
      <c r="AM281" s="1166" t="s">
        <v>53</v>
      </c>
      <c r="AO281" s="1043" t="s">
        <v>2273</v>
      </c>
      <c r="AP281" s="1168">
        <v>8012</v>
      </c>
      <c r="AQ281" s="1166" t="s">
        <v>2790</v>
      </c>
      <c r="AR281" s="1166" t="s">
        <v>53</v>
      </c>
      <c r="AS281" s="1166" t="s">
        <v>53</v>
      </c>
      <c r="AT281" s="1166" t="s">
        <v>53</v>
      </c>
      <c r="AU281" s="1166" t="s">
        <v>53</v>
      </c>
      <c r="AW281" s="957" t="s">
        <v>2273</v>
      </c>
      <c r="AX281" s="944">
        <v>6711</v>
      </c>
      <c r="AY281" s="945" t="s">
        <v>2791</v>
      </c>
      <c r="AZ281" s="945" t="s">
        <v>53</v>
      </c>
      <c r="BA281" s="945" t="s">
        <v>53</v>
      </c>
      <c r="BB281" s="946" t="s">
        <v>53</v>
      </c>
      <c r="BC281" s="945" t="s">
        <v>53</v>
      </c>
    </row>
    <row r="282" spans="1:55">
      <c r="A282" s="1074"/>
      <c r="B282" s="958"/>
      <c r="C282" s="959"/>
      <c r="D282" s="838"/>
      <c r="E282" s="959"/>
      <c r="F282" s="840"/>
      <c r="G282" s="1177"/>
      <c r="I282" s="1075"/>
      <c r="J282" s="1195"/>
      <c r="K282" s="910"/>
      <c r="L282" s="1195"/>
      <c r="M282" s="910"/>
      <c r="N282" s="1196"/>
      <c r="O282" s="1042"/>
      <c r="Q282" s="895"/>
      <c r="R282" s="1198"/>
      <c r="S282" s="897"/>
      <c r="T282" s="1198"/>
      <c r="U282" s="897"/>
      <c r="V282" s="1199"/>
      <c r="W282" s="937"/>
      <c r="Y282" s="1162"/>
      <c r="Z282" s="1202"/>
      <c r="AA282" s="1164"/>
      <c r="AB282" s="1202"/>
      <c r="AC282" s="1164"/>
      <c r="AD282" s="1165"/>
      <c r="AE282" s="1166"/>
      <c r="AG282" s="1043"/>
      <c r="AH282" s="1166" t="s">
        <v>150</v>
      </c>
      <c r="AI282" s="1166" t="s">
        <v>150</v>
      </c>
      <c r="AJ282" s="1166" t="s">
        <v>150</v>
      </c>
      <c r="AK282" s="1166" t="s">
        <v>150</v>
      </c>
      <c r="AL282" s="1166" t="s">
        <v>150</v>
      </c>
      <c r="AM282" s="1166" t="s">
        <v>150</v>
      </c>
      <c r="AO282" s="1043"/>
      <c r="AP282" s="1166" t="s">
        <v>150</v>
      </c>
      <c r="AQ282" s="1166" t="s">
        <v>150</v>
      </c>
      <c r="AR282" s="1166" t="s">
        <v>150</v>
      </c>
      <c r="AS282" s="1166" t="s">
        <v>150</v>
      </c>
      <c r="AT282" s="1166" t="s">
        <v>150</v>
      </c>
      <c r="AU282" s="1166" t="s">
        <v>150</v>
      </c>
      <c r="AW282" s="957"/>
      <c r="AX282" s="945"/>
      <c r="AY282" s="945"/>
      <c r="AZ282" s="945"/>
      <c r="BA282" s="945"/>
      <c r="BB282" s="946"/>
      <c r="BC282" s="945"/>
    </row>
    <row r="283" spans="1:55" ht="14.25" customHeight="1">
      <c r="A283" s="1074" t="s">
        <v>2206</v>
      </c>
      <c r="B283" s="958">
        <v>4621</v>
      </c>
      <c r="C283" s="959" t="s">
        <v>4396</v>
      </c>
      <c r="D283" s="838">
        <v>354</v>
      </c>
      <c r="E283" s="959" t="s">
        <v>4397</v>
      </c>
      <c r="F283" s="840">
        <v>7.6999999999999999E-2</v>
      </c>
      <c r="G283" s="979" t="s">
        <v>3797</v>
      </c>
      <c r="I283" s="1075" t="s">
        <v>2206</v>
      </c>
      <c r="J283" s="847">
        <v>4182</v>
      </c>
      <c r="K283" s="910">
        <v>1269</v>
      </c>
      <c r="L283" s="847">
        <v>68</v>
      </c>
      <c r="M283" s="910">
        <v>98</v>
      </c>
      <c r="N283" s="845">
        <v>1.6</v>
      </c>
      <c r="O283" s="1042">
        <v>2.2000000000000002</v>
      </c>
      <c r="Q283" s="895" t="s">
        <v>2206</v>
      </c>
      <c r="R283" s="896">
        <v>5766</v>
      </c>
      <c r="S283" s="897">
        <v>538</v>
      </c>
      <c r="T283" s="896">
        <v>208</v>
      </c>
      <c r="U283" s="897">
        <v>113</v>
      </c>
      <c r="V283" s="855">
        <v>3.6</v>
      </c>
      <c r="W283" s="937">
        <v>2</v>
      </c>
      <c r="Y283" s="1162" t="s">
        <v>2206</v>
      </c>
      <c r="Z283" s="1163">
        <v>5823</v>
      </c>
      <c r="AA283" s="1164" t="s">
        <v>2792</v>
      </c>
      <c r="AB283" s="1202">
        <v>140</v>
      </c>
      <c r="AC283" s="1164" t="s">
        <v>212</v>
      </c>
      <c r="AD283" s="1165">
        <v>2.4E-2</v>
      </c>
      <c r="AE283" s="1166" t="s">
        <v>502</v>
      </c>
      <c r="AG283" s="1043" t="s">
        <v>2206</v>
      </c>
      <c r="AH283" s="1168">
        <v>5516</v>
      </c>
      <c r="AI283" s="1166" t="s">
        <v>258</v>
      </c>
      <c r="AJ283" s="1166">
        <v>75</v>
      </c>
      <c r="AK283" s="1166" t="s">
        <v>2793</v>
      </c>
      <c r="AL283" s="1169">
        <v>1.4E-2</v>
      </c>
      <c r="AM283" s="1166" t="s">
        <v>109</v>
      </c>
      <c r="AO283" s="1043" t="s">
        <v>2206</v>
      </c>
      <c r="AP283" s="1168">
        <v>6318</v>
      </c>
      <c r="AQ283" s="1166" t="s">
        <v>1850</v>
      </c>
      <c r="AR283" s="1166">
        <v>207</v>
      </c>
      <c r="AS283" s="1166" t="s">
        <v>1677</v>
      </c>
      <c r="AT283" s="1170">
        <v>3.3000000000000002E-2</v>
      </c>
      <c r="AU283" s="1166" t="s">
        <v>488</v>
      </c>
      <c r="AW283" s="957" t="s">
        <v>2206</v>
      </c>
      <c r="AX283" s="944">
        <v>4587</v>
      </c>
      <c r="AY283" s="945" t="s">
        <v>917</v>
      </c>
      <c r="AZ283" s="945">
        <v>268</v>
      </c>
      <c r="BA283" s="945" t="s">
        <v>1702</v>
      </c>
      <c r="BB283" s="946">
        <v>5.8000000000000003E-2</v>
      </c>
      <c r="BC283" s="945" t="s">
        <v>551</v>
      </c>
    </row>
    <row r="284" spans="1:55" ht="26">
      <c r="A284" s="1074" t="s">
        <v>2282</v>
      </c>
      <c r="B284" s="958">
        <v>4989</v>
      </c>
      <c r="C284" s="959" t="s">
        <v>4398</v>
      </c>
      <c r="D284" s="838">
        <v>1375</v>
      </c>
      <c r="E284" s="959" t="s">
        <v>4399</v>
      </c>
      <c r="F284" s="840">
        <v>0.27600000000000002</v>
      </c>
      <c r="G284" s="979" t="s">
        <v>3682</v>
      </c>
      <c r="I284" s="1075" t="s">
        <v>2282</v>
      </c>
      <c r="J284" s="847">
        <v>2368</v>
      </c>
      <c r="K284" s="910">
        <v>799</v>
      </c>
      <c r="L284" s="847">
        <v>807</v>
      </c>
      <c r="M284" s="910">
        <v>480</v>
      </c>
      <c r="N284" s="845">
        <v>34.1</v>
      </c>
      <c r="O284" s="1042">
        <v>15.4</v>
      </c>
      <c r="Q284" s="895" t="s">
        <v>2282</v>
      </c>
      <c r="R284" s="896">
        <v>2479</v>
      </c>
      <c r="S284" s="897">
        <v>280</v>
      </c>
      <c r="T284" s="896">
        <v>651</v>
      </c>
      <c r="U284" s="897">
        <v>164</v>
      </c>
      <c r="V284" s="855">
        <v>26.3</v>
      </c>
      <c r="W284" s="937">
        <v>6.3</v>
      </c>
      <c r="Y284" s="1162" t="s">
        <v>2282</v>
      </c>
      <c r="Z284" s="1163">
        <v>2245</v>
      </c>
      <c r="AA284" s="1164" t="s">
        <v>2794</v>
      </c>
      <c r="AB284" s="1202">
        <v>542</v>
      </c>
      <c r="AC284" s="1164" t="s">
        <v>1435</v>
      </c>
      <c r="AD284" s="1165">
        <v>0.24099999999999999</v>
      </c>
      <c r="AE284" s="1166" t="s">
        <v>1096</v>
      </c>
      <c r="AG284" s="1043" t="s">
        <v>2282</v>
      </c>
      <c r="AH284" s="1168">
        <v>3274</v>
      </c>
      <c r="AI284" s="1166" t="s">
        <v>326</v>
      </c>
      <c r="AJ284" s="1166">
        <v>840</v>
      </c>
      <c r="AK284" s="1166" t="s">
        <v>1239</v>
      </c>
      <c r="AL284" s="1169">
        <v>0.25700000000000001</v>
      </c>
      <c r="AM284" s="1166" t="s">
        <v>930</v>
      </c>
      <c r="AO284" s="1043" t="s">
        <v>2282</v>
      </c>
      <c r="AP284" s="1168">
        <v>2600</v>
      </c>
      <c r="AQ284" s="1166" t="s">
        <v>2719</v>
      </c>
      <c r="AR284" s="1166">
        <v>817</v>
      </c>
      <c r="AS284" s="1166" t="s">
        <v>2795</v>
      </c>
      <c r="AT284" s="1170">
        <v>0.314</v>
      </c>
      <c r="AU284" s="1166" t="s">
        <v>1110</v>
      </c>
      <c r="AW284" s="957" t="s">
        <v>2282</v>
      </c>
      <c r="AX284" s="944">
        <v>2420</v>
      </c>
      <c r="AY284" s="945" t="s">
        <v>2796</v>
      </c>
      <c r="AZ284" s="945">
        <v>584</v>
      </c>
      <c r="BA284" s="945" t="s">
        <v>2307</v>
      </c>
      <c r="BB284" s="946">
        <v>0.24099999999999999</v>
      </c>
      <c r="BC284" s="945" t="s">
        <v>1620</v>
      </c>
    </row>
    <row r="285" spans="1:55">
      <c r="A285" s="1074" t="s">
        <v>2221</v>
      </c>
      <c r="B285" s="958">
        <v>5025</v>
      </c>
      <c r="C285" s="959" t="s">
        <v>4400</v>
      </c>
      <c r="D285" s="838">
        <v>2346</v>
      </c>
      <c r="E285" s="959" t="s">
        <v>3884</v>
      </c>
      <c r="F285" s="840">
        <v>0.46700000000000003</v>
      </c>
      <c r="G285" s="979" t="s">
        <v>3739</v>
      </c>
      <c r="I285" s="1075" t="s">
        <v>2221</v>
      </c>
      <c r="J285" s="847">
        <v>3894</v>
      </c>
      <c r="K285" s="910">
        <v>989</v>
      </c>
      <c r="L285" s="847">
        <v>1360</v>
      </c>
      <c r="M285" s="910">
        <v>667</v>
      </c>
      <c r="N285" s="845">
        <v>34.9</v>
      </c>
      <c r="O285" s="1042">
        <v>12.7</v>
      </c>
      <c r="Q285" s="895" t="s">
        <v>2221</v>
      </c>
      <c r="R285" s="896">
        <v>4538</v>
      </c>
      <c r="S285" s="897">
        <v>437</v>
      </c>
      <c r="T285" s="896">
        <v>1887</v>
      </c>
      <c r="U285" s="897">
        <v>238</v>
      </c>
      <c r="V285" s="855">
        <v>41.6</v>
      </c>
      <c r="W285" s="937">
        <v>5.3</v>
      </c>
      <c r="Y285" s="1162" t="s">
        <v>2221</v>
      </c>
      <c r="Z285" s="1171">
        <v>3759</v>
      </c>
      <c r="AA285" s="1164" t="s">
        <v>2371</v>
      </c>
      <c r="AB285" s="1171">
        <v>1464</v>
      </c>
      <c r="AC285" s="1164" t="s">
        <v>1838</v>
      </c>
      <c r="AD285" s="1172">
        <v>0.38900000000000001</v>
      </c>
      <c r="AE285" s="1166" t="s">
        <v>2797</v>
      </c>
      <c r="AG285" s="1043" t="s">
        <v>2221</v>
      </c>
      <c r="AH285" s="1168">
        <v>4009</v>
      </c>
      <c r="AI285" s="1166" t="s">
        <v>933</v>
      </c>
      <c r="AJ285" s="1168">
        <v>1983</v>
      </c>
      <c r="AK285" s="1166" t="s">
        <v>2798</v>
      </c>
      <c r="AL285" s="1169">
        <v>0.495</v>
      </c>
      <c r="AM285" s="1166" t="s">
        <v>953</v>
      </c>
      <c r="AO285" s="1043" t="s">
        <v>2221</v>
      </c>
      <c r="AP285" s="1168">
        <v>4123</v>
      </c>
      <c r="AQ285" s="1166" t="s">
        <v>2409</v>
      </c>
      <c r="AR285" s="1168">
        <v>2036</v>
      </c>
      <c r="AS285" s="1166" t="s">
        <v>429</v>
      </c>
      <c r="AT285" s="1170">
        <v>0.49399999999999999</v>
      </c>
      <c r="AU285" s="1166" t="s">
        <v>490</v>
      </c>
      <c r="AW285" s="957" t="s">
        <v>2221</v>
      </c>
      <c r="AX285" s="944">
        <v>5040</v>
      </c>
      <c r="AY285" s="945" t="s">
        <v>1374</v>
      </c>
      <c r="AZ285" s="944">
        <v>2643</v>
      </c>
      <c r="BA285" s="945" t="s">
        <v>128</v>
      </c>
      <c r="BB285" s="946">
        <v>0.52400000000000002</v>
      </c>
      <c r="BC285" s="945" t="s">
        <v>1057</v>
      </c>
    </row>
    <row r="286" spans="1:55" ht="14.25" customHeight="1">
      <c r="A286" s="1738" t="s">
        <v>2296</v>
      </c>
      <c r="B286" s="1738"/>
      <c r="C286" s="1738"/>
      <c r="D286" s="1738"/>
      <c r="E286" s="1738"/>
      <c r="F286" s="1738"/>
      <c r="G286" s="1738"/>
      <c r="I286" s="1739" t="s">
        <v>2296</v>
      </c>
      <c r="J286" s="1739"/>
      <c r="K286" s="1739"/>
      <c r="L286" s="1739"/>
      <c r="M286" s="1739"/>
      <c r="N286" s="1739"/>
      <c r="O286" s="1739"/>
      <c r="Q286" s="1739" t="s">
        <v>2296</v>
      </c>
      <c r="R286" s="1739"/>
      <c r="S286" s="1739"/>
      <c r="T286" s="1739"/>
      <c r="U286" s="1739"/>
      <c r="V286" s="1739"/>
      <c r="W286" s="1739"/>
      <c r="Y286" s="1739" t="s">
        <v>2296</v>
      </c>
      <c r="Z286" s="1739"/>
      <c r="AA286" s="1739"/>
      <c r="AB286" s="1739"/>
      <c r="AC286" s="1739"/>
      <c r="AD286" s="1739"/>
      <c r="AE286" s="1739"/>
      <c r="AG286" s="1739" t="s">
        <v>2296</v>
      </c>
      <c r="AH286" s="1739"/>
      <c r="AI286" s="1739"/>
      <c r="AJ286" s="1739"/>
      <c r="AK286" s="1739"/>
      <c r="AL286" s="1739"/>
      <c r="AM286" s="1739"/>
    </row>
    <row r="288" spans="1:55" ht="14.25" customHeight="1">
      <c r="A288" s="1642" t="s">
        <v>4186</v>
      </c>
      <c r="B288" s="1642"/>
      <c r="C288" s="1642"/>
      <c r="D288" s="1642"/>
      <c r="E288" s="1642"/>
      <c r="F288" s="1642"/>
      <c r="G288" s="1642"/>
      <c r="I288" s="1642" t="s">
        <v>3396</v>
      </c>
      <c r="J288" s="1642"/>
      <c r="K288" s="1642"/>
      <c r="L288" s="1642"/>
      <c r="M288" s="1642"/>
      <c r="N288" s="1642"/>
      <c r="O288" s="1642"/>
      <c r="Q288" s="1642" t="s">
        <v>3390</v>
      </c>
      <c r="R288" s="1642"/>
      <c r="S288" s="1642"/>
      <c r="T288" s="1642"/>
      <c r="U288" s="1642"/>
      <c r="V288" s="1642"/>
      <c r="W288" s="1642"/>
      <c r="Y288" s="1642" t="s">
        <v>2297</v>
      </c>
      <c r="Z288" s="1642"/>
      <c r="AA288" s="1642"/>
      <c r="AB288" s="1642"/>
      <c r="AC288" s="1642"/>
      <c r="AD288" s="1642"/>
      <c r="AE288" s="1642"/>
      <c r="AG288" s="1642" t="s">
        <v>2298</v>
      </c>
      <c r="AH288" s="1642"/>
      <c r="AI288" s="1642"/>
      <c r="AJ288" s="1642"/>
      <c r="AK288" s="1642"/>
      <c r="AL288" s="1642"/>
      <c r="AM288" s="1642"/>
      <c r="AO288" s="1642" t="s">
        <v>2299</v>
      </c>
      <c r="AP288" s="1642"/>
      <c r="AQ288" s="1642"/>
      <c r="AR288" s="1642"/>
      <c r="AS288" s="1642"/>
      <c r="AT288" s="1642"/>
      <c r="AU288" s="1642"/>
      <c r="AW288" s="1642" t="s">
        <v>2300</v>
      </c>
      <c r="AX288" s="1642"/>
      <c r="AY288" s="1642"/>
      <c r="AZ288" s="1642"/>
      <c r="BA288" s="1642"/>
      <c r="BB288" s="1642"/>
      <c r="BC288" s="1642"/>
    </row>
    <row r="291" spans="1:55" s="15" customFormat="1" ht="18" customHeight="1">
      <c r="A291" s="1645" t="s">
        <v>1977</v>
      </c>
      <c r="B291" s="1648" t="s">
        <v>402</v>
      </c>
      <c r="C291" s="1649"/>
      <c r="D291" s="1649"/>
      <c r="E291" s="1649"/>
      <c r="F291" s="1649"/>
      <c r="G291" s="1650"/>
      <c r="I291" s="1678" t="s">
        <v>1977</v>
      </c>
      <c r="J291" s="1648" t="s">
        <v>402</v>
      </c>
      <c r="K291" s="1649"/>
      <c r="L291" s="1649"/>
      <c r="M291" s="1649"/>
      <c r="N291" s="1649"/>
      <c r="O291" s="1650"/>
      <c r="Q291" s="1669" t="s">
        <v>1977</v>
      </c>
      <c r="R291" s="1648" t="s">
        <v>402</v>
      </c>
      <c r="S291" s="1649"/>
      <c r="T291" s="1649"/>
      <c r="U291" s="1649"/>
      <c r="V291" s="1649"/>
      <c r="W291" s="1650"/>
      <c r="Y291" s="1681" t="s">
        <v>1977</v>
      </c>
      <c r="Z291" s="1692" t="s">
        <v>402</v>
      </c>
      <c r="AA291" s="1693"/>
      <c r="AB291" s="1693"/>
      <c r="AC291" s="1693"/>
      <c r="AD291" s="1693"/>
      <c r="AE291" s="1694"/>
      <c r="AG291" s="1741" t="s">
        <v>1977</v>
      </c>
      <c r="AH291" s="1693" t="s">
        <v>402</v>
      </c>
      <c r="AI291" s="1693"/>
      <c r="AJ291" s="1693"/>
      <c r="AK291" s="1693"/>
      <c r="AL291" s="1693"/>
      <c r="AM291" s="1694"/>
      <c r="AO291" s="1741" t="s">
        <v>1977</v>
      </c>
      <c r="AP291" s="1693" t="s">
        <v>402</v>
      </c>
      <c r="AQ291" s="1693"/>
      <c r="AR291" s="1693"/>
      <c r="AS291" s="1693"/>
      <c r="AT291" s="1693"/>
      <c r="AU291" s="1694"/>
      <c r="AW291" s="1741" t="s">
        <v>1977</v>
      </c>
      <c r="AX291" s="1693" t="s">
        <v>402</v>
      </c>
      <c r="AY291" s="1693"/>
      <c r="AZ291" s="1693"/>
      <c r="BA291" s="1693"/>
      <c r="BB291" s="1693"/>
      <c r="BC291" s="1694"/>
    </row>
    <row r="292" spans="1:55" s="15" customFormat="1" ht="29.25" customHeight="1">
      <c r="A292" s="1646"/>
      <c r="B292" s="1740" t="s">
        <v>14</v>
      </c>
      <c r="C292" s="1657"/>
      <c r="D292" s="1740" t="s">
        <v>3186</v>
      </c>
      <c r="E292" s="1657"/>
      <c r="F292" s="1740" t="s">
        <v>3187</v>
      </c>
      <c r="G292" s="1676"/>
      <c r="I292" s="1679"/>
      <c r="J292" s="1651" t="s">
        <v>14</v>
      </c>
      <c r="K292" s="1653"/>
      <c r="L292" s="1651" t="s">
        <v>3186</v>
      </c>
      <c r="M292" s="1653"/>
      <c r="N292" s="1651" t="s">
        <v>3187</v>
      </c>
      <c r="O292" s="1654"/>
      <c r="Q292" s="1670"/>
      <c r="R292" s="1651" t="s">
        <v>14</v>
      </c>
      <c r="S292" s="1653"/>
      <c r="T292" s="1651" t="s">
        <v>3186</v>
      </c>
      <c r="U292" s="1653"/>
      <c r="V292" s="1651" t="s">
        <v>3187</v>
      </c>
      <c r="W292" s="1654"/>
      <c r="Y292" s="1682"/>
      <c r="Z292" s="1689" t="s">
        <v>14</v>
      </c>
      <c r="AA292" s="1691"/>
      <c r="AB292" s="1689" t="s">
        <v>3186</v>
      </c>
      <c r="AC292" s="1691"/>
      <c r="AD292" s="1689" t="s">
        <v>3187</v>
      </c>
      <c r="AE292" s="1695"/>
      <c r="AG292" s="1742"/>
      <c r="AH292" s="1690" t="s">
        <v>14</v>
      </c>
      <c r="AI292" s="1690"/>
      <c r="AJ292" s="1690" t="s">
        <v>1978</v>
      </c>
      <c r="AK292" s="1690"/>
      <c r="AL292" s="1690" t="s">
        <v>451</v>
      </c>
      <c r="AM292" s="1695"/>
      <c r="AO292" s="1742"/>
      <c r="AP292" s="1690" t="s">
        <v>14</v>
      </c>
      <c r="AQ292" s="1690"/>
      <c r="AR292" s="1690" t="s">
        <v>1978</v>
      </c>
      <c r="AS292" s="1690"/>
      <c r="AT292" s="1690" t="s">
        <v>451</v>
      </c>
      <c r="AU292" s="1695"/>
      <c r="AW292" s="1742"/>
      <c r="AX292" s="1690" t="s">
        <v>14</v>
      </c>
      <c r="AY292" s="1690"/>
      <c r="AZ292" s="1690" t="s">
        <v>1978</v>
      </c>
      <c r="BA292" s="1690"/>
      <c r="BB292" s="1690" t="s">
        <v>451</v>
      </c>
      <c r="BC292" s="1695"/>
    </row>
    <row r="293" spans="1:55" s="44" customFormat="1" ht="25" customHeight="1">
      <c r="A293" s="1647"/>
      <c r="B293" s="45" t="s">
        <v>86</v>
      </c>
      <c r="C293" s="47" t="s">
        <v>87</v>
      </c>
      <c r="D293" s="45" t="s">
        <v>86</v>
      </c>
      <c r="E293" s="47" t="s">
        <v>87</v>
      </c>
      <c r="F293" s="45" t="s">
        <v>86</v>
      </c>
      <c r="G293" s="48" t="s">
        <v>87</v>
      </c>
      <c r="I293" s="1680"/>
      <c r="J293" s="45" t="s">
        <v>86</v>
      </c>
      <c r="K293" s="47" t="s">
        <v>87</v>
      </c>
      <c r="L293" s="45" t="s">
        <v>86</v>
      </c>
      <c r="M293" s="47" t="s">
        <v>87</v>
      </c>
      <c r="N293" s="45" t="s">
        <v>86</v>
      </c>
      <c r="O293" s="48" t="s">
        <v>87</v>
      </c>
      <c r="Q293" s="1671"/>
      <c r="R293" s="45" t="s">
        <v>86</v>
      </c>
      <c r="S293" s="47" t="s">
        <v>87</v>
      </c>
      <c r="T293" s="45" t="s">
        <v>86</v>
      </c>
      <c r="U293" s="47" t="s">
        <v>87</v>
      </c>
      <c r="V293" s="45" t="s">
        <v>86</v>
      </c>
      <c r="W293" s="48" t="s">
        <v>87</v>
      </c>
      <c r="Y293" s="1683"/>
      <c r="Z293" s="130" t="s">
        <v>86</v>
      </c>
      <c r="AA293" s="132" t="s">
        <v>87</v>
      </c>
      <c r="AB293" s="130" t="s">
        <v>86</v>
      </c>
      <c r="AC293" s="132" t="s">
        <v>87</v>
      </c>
      <c r="AD293" s="130" t="s">
        <v>86</v>
      </c>
      <c r="AE293" s="133" t="s">
        <v>87</v>
      </c>
      <c r="AG293" s="1743"/>
      <c r="AH293" s="131" t="s">
        <v>86</v>
      </c>
      <c r="AI293" s="131" t="s">
        <v>87</v>
      </c>
      <c r="AJ293" s="131" t="s">
        <v>86</v>
      </c>
      <c r="AK293" s="131" t="s">
        <v>87</v>
      </c>
      <c r="AL293" s="131" t="s">
        <v>86</v>
      </c>
      <c r="AM293" s="133" t="s">
        <v>87</v>
      </c>
      <c r="AO293" s="1743"/>
      <c r="AP293" s="131" t="s">
        <v>86</v>
      </c>
      <c r="AQ293" s="131" t="s">
        <v>87</v>
      </c>
      <c r="AR293" s="131" t="s">
        <v>86</v>
      </c>
      <c r="AS293" s="131" t="s">
        <v>87</v>
      </c>
      <c r="AT293" s="202" t="s">
        <v>86</v>
      </c>
      <c r="AU293" s="133" t="s">
        <v>87</v>
      </c>
      <c r="AW293" s="1743"/>
      <c r="AX293" s="131" t="s">
        <v>86</v>
      </c>
      <c r="AY293" s="131" t="s">
        <v>87</v>
      </c>
      <c r="AZ293" s="131" t="s">
        <v>86</v>
      </c>
      <c r="BA293" s="131" t="s">
        <v>87</v>
      </c>
      <c r="BB293" s="202" t="s">
        <v>86</v>
      </c>
      <c r="BC293" s="133" t="s">
        <v>87</v>
      </c>
    </row>
    <row r="294" spans="1:55">
      <c r="A294" s="953" t="s">
        <v>1979</v>
      </c>
      <c r="B294" s="958">
        <v>162504</v>
      </c>
      <c r="C294" s="959" t="s">
        <v>4401</v>
      </c>
      <c r="D294" s="838">
        <v>19716</v>
      </c>
      <c r="E294" s="959" t="s">
        <v>4402</v>
      </c>
      <c r="F294" s="840">
        <v>0.121</v>
      </c>
      <c r="G294" s="979" t="s">
        <v>3559</v>
      </c>
      <c r="I294" s="895" t="s">
        <v>1979</v>
      </c>
      <c r="J294" s="292">
        <v>165518</v>
      </c>
      <c r="K294" s="910">
        <v>1009</v>
      </c>
      <c r="L294" s="293">
        <v>19716</v>
      </c>
      <c r="M294" s="910">
        <v>4124</v>
      </c>
      <c r="N294" s="295">
        <v>11.9</v>
      </c>
      <c r="O294" s="296">
        <v>2.5</v>
      </c>
      <c r="Q294" s="895" t="s">
        <v>1979</v>
      </c>
      <c r="R294" s="896">
        <v>162740</v>
      </c>
      <c r="S294" s="897">
        <v>735</v>
      </c>
      <c r="T294" s="896">
        <v>15840</v>
      </c>
      <c r="U294" s="897">
        <v>1324</v>
      </c>
      <c r="V294" s="855">
        <v>9.6999999999999993</v>
      </c>
      <c r="W294" s="937">
        <v>0.8</v>
      </c>
      <c r="Y294" s="124" t="s">
        <v>1979</v>
      </c>
      <c r="Z294" s="1173">
        <v>164290</v>
      </c>
      <c r="AA294" s="1164" t="s">
        <v>1835</v>
      </c>
      <c r="AB294" s="1173">
        <v>15939</v>
      </c>
      <c r="AC294" s="1164" t="s">
        <v>2799</v>
      </c>
      <c r="AD294" s="1174">
        <v>9.7000000000000003E-2</v>
      </c>
      <c r="AE294" s="1166" t="s">
        <v>149</v>
      </c>
      <c r="AG294" s="204" t="s">
        <v>1979</v>
      </c>
      <c r="AH294" s="1168">
        <v>162611</v>
      </c>
      <c r="AI294" s="1166" t="s">
        <v>2790</v>
      </c>
      <c r="AJ294" s="1168">
        <v>13544</v>
      </c>
      <c r="AK294" s="1166" t="s">
        <v>2800</v>
      </c>
      <c r="AL294" s="1169">
        <v>8.3000000000000004E-2</v>
      </c>
      <c r="AM294" s="1166" t="s">
        <v>146</v>
      </c>
      <c r="AO294" s="204" t="s">
        <v>1979</v>
      </c>
      <c r="AP294" s="1168">
        <v>162621</v>
      </c>
      <c r="AQ294" s="1166" t="s">
        <v>247</v>
      </c>
      <c r="AR294" s="1168">
        <v>15709</v>
      </c>
      <c r="AS294" s="1166" t="s">
        <v>2801</v>
      </c>
      <c r="AT294" s="1170">
        <v>9.7000000000000003E-2</v>
      </c>
      <c r="AU294" s="1166" t="s">
        <v>146</v>
      </c>
      <c r="AW294" s="63" t="s">
        <v>1979</v>
      </c>
      <c r="AX294" s="64">
        <v>159578</v>
      </c>
      <c r="AY294" s="5" t="s">
        <v>1582</v>
      </c>
      <c r="AZ294" s="64">
        <v>21070</v>
      </c>
      <c r="BA294" s="5" t="s">
        <v>2802</v>
      </c>
      <c r="BB294" s="65">
        <v>0.13200000000000001</v>
      </c>
      <c r="BC294" s="5" t="s">
        <v>144</v>
      </c>
    </row>
    <row r="295" spans="1:55">
      <c r="A295" s="156"/>
      <c r="B295" s="1175"/>
      <c r="C295" s="1176"/>
      <c r="D295" s="838"/>
      <c r="E295" s="1176"/>
      <c r="F295" s="840"/>
      <c r="G295" s="1177"/>
      <c r="I295" s="123"/>
      <c r="J295" s="1238"/>
      <c r="K295" s="1178"/>
      <c r="L295" s="847"/>
      <c r="M295" s="1178"/>
      <c r="N295" s="845"/>
      <c r="O295" s="1179"/>
      <c r="Q295" s="123"/>
      <c r="R295" s="1180"/>
      <c r="S295" s="1181"/>
      <c r="T295" s="1180"/>
      <c r="U295" s="1181"/>
      <c r="V295" s="1182"/>
      <c r="W295" s="1166"/>
      <c r="Y295" s="124"/>
      <c r="Z295" s="1183"/>
      <c r="AA295" s="186"/>
      <c r="AB295" s="1183"/>
      <c r="AC295" s="186"/>
      <c r="AD295" s="1184"/>
      <c r="AE295" s="186"/>
      <c r="AG295" s="205"/>
      <c r="AH295" s="187"/>
      <c r="AI295" s="186"/>
      <c r="AJ295" s="187"/>
      <c r="AK295" s="186"/>
      <c r="AL295" s="188"/>
      <c r="AM295" s="186"/>
      <c r="AO295" s="205"/>
      <c r="AP295" s="187"/>
      <c r="AQ295" s="186"/>
      <c r="AR295" s="187"/>
      <c r="AS295" s="186"/>
      <c r="AT295" s="189"/>
      <c r="AU295" s="186"/>
      <c r="AW295" s="124"/>
      <c r="AX295" s="190"/>
      <c r="AY295" s="191"/>
      <c r="AZ295" s="190"/>
      <c r="BA295" s="191"/>
      <c r="BB295" s="192"/>
      <c r="BC295" s="193"/>
    </row>
    <row r="296" spans="1:55">
      <c r="A296" s="919" t="s">
        <v>1986</v>
      </c>
      <c r="B296" s="1185"/>
      <c r="C296" s="1186"/>
      <c r="D296" s="1185"/>
      <c r="E296" s="1186"/>
      <c r="F296" s="1187"/>
      <c r="G296" s="1188"/>
      <c r="I296" s="924" t="s">
        <v>1986</v>
      </c>
      <c r="J296" s="1185"/>
      <c r="K296" s="1186"/>
      <c r="L296" s="1185"/>
      <c r="M296" s="1186"/>
      <c r="N296" s="1187"/>
      <c r="O296" s="1188"/>
      <c r="Q296" s="924" t="s">
        <v>1986</v>
      </c>
      <c r="R296" s="1185"/>
      <c r="S296" s="1189"/>
      <c r="T296" s="1185"/>
      <c r="U296" s="1189"/>
      <c r="V296" s="1187"/>
      <c r="W296" s="1188"/>
      <c r="Y296" s="1190" t="s">
        <v>1986</v>
      </c>
      <c r="Z296" s="1037"/>
      <c r="AA296" s="1191"/>
      <c r="AB296" s="1037"/>
      <c r="AC296" s="1191"/>
      <c r="AD296" s="1037"/>
      <c r="AE296" s="1192"/>
      <c r="AG296" s="1190" t="s">
        <v>1986</v>
      </c>
      <c r="AH296" s="1037"/>
      <c r="AI296" s="1191"/>
      <c r="AJ296" s="1037"/>
      <c r="AK296" s="1191"/>
      <c r="AL296" s="1037"/>
      <c r="AM296" s="1192"/>
      <c r="AO296" s="1206" t="s">
        <v>1986</v>
      </c>
      <c r="AP296" s="1207"/>
      <c r="AQ296" s="1207"/>
      <c r="AR296" s="1207"/>
      <c r="AS296" s="1207"/>
      <c r="AT296" s="1207"/>
      <c r="AU296" s="1208"/>
      <c r="AW296" s="1774" t="s">
        <v>1986</v>
      </c>
      <c r="AX296" s="1775"/>
      <c r="AY296" s="1775"/>
      <c r="AZ296" s="1775"/>
      <c r="BA296" s="1775"/>
      <c r="BB296" s="1775"/>
      <c r="BC296" s="1776"/>
    </row>
    <row r="297" spans="1:55">
      <c r="A297" s="1224" t="s">
        <v>12</v>
      </c>
      <c r="B297" s="1175">
        <v>34784</v>
      </c>
      <c r="C297" s="1176" t="s">
        <v>4403</v>
      </c>
      <c r="D297" s="838">
        <v>5469</v>
      </c>
      <c r="E297" s="1176" t="s">
        <v>4404</v>
      </c>
      <c r="F297" s="840">
        <v>0.157</v>
      </c>
      <c r="G297" s="1177" t="s">
        <v>3632</v>
      </c>
      <c r="I297" s="1197" t="s">
        <v>12</v>
      </c>
      <c r="J297" s="909">
        <v>35430</v>
      </c>
      <c r="K297" s="910">
        <v>678</v>
      </c>
      <c r="L297" s="1195">
        <v>6224</v>
      </c>
      <c r="M297" s="910">
        <v>2055</v>
      </c>
      <c r="N297" s="1196">
        <v>17.600000000000001</v>
      </c>
      <c r="O297" s="1042">
        <v>5.8</v>
      </c>
      <c r="Q297" s="1197" t="s">
        <v>12</v>
      </c>
      <c r="R297" s="1198">
        <v>35294</v>
      </c>
      <c r="S297" s="897">
        <v>391</v>
      </c>
      <c r="T297" s="1198">
        <v>4141</v>
      </c>
      <c r="U297" s="897">
        <v>649</v>
      </c>
      <c r="V297" s="1199">
        <v>11.7</v>
      </c>
      <c r="W297" s="937">
        <v>1.8</v>
      </c>
      <c r="Y297" s="1200" t="s">
        <v>12</v>
      </c>
      <c r="Z297" s="1163">
        <v>35414</v>
      </c>
      <c r="AA297" s="1164" t="s">
        <v>307</v>
      </c>
      <c r="AB297" s="1163">
        <v>3278</v>
      </c>
      <c r="AC297" s="1164" t="s">
        <v>1011</v>
      </c>
      <c r="AD297" s="1165">
        <v>9.2999999999999999E-2</v>
      </c>
      <c r="AE297" s="1166" t="s">
        <v>483</v>
      </c>
      <c r="AG297" s="1201" t="s">
        <v>1987</v>
      </c>
      <c r="AH297" s="1168">
        <v>35275</v>
      </c>
      <c r="AI297" s="1166" t="s">
        <v>291</v>
      </c>
      <c r="AJ297" s="1168">
        <v>3026</v>
      </c>
      <c r="AK297" s="1166" t="s">
        <v>366</v>
      </c>
      <c r="AL297" s="1169">
        <v>8.5999999999999993E-2</v>
      </c>
      <c r="AM297" s="1166" t="s">
        <v>316</v>
      </c>
      <c r="AO297" s="1201" t="s">
        <v>1987</v>
      </c>
      <c r="AP297" s="1168">
        <v>35883</v>
      </c>
      <c r="AQ297" s="1166" t="s">
        <v>1706</v>
      </c>
      <c r="AR297" s="1168">
        <v>4489</v>
      </c>
      <c r="AS297" s="1166" t="s">
        <v>2803</v>
      </c>
      <c r="AT297" s="1170">
        <v>0.125</v>
      </c>
      <c r="AU297" s="1166" t="s">
        <v>152</v>
      </c>
      <c r="AW297" s="943" t="s">
        <v>12</v>
      </c>
      <c r="AX297" s="944">
        <v>34108</v>
      </c>
      <c r="AY297" s="945" t="s">
        <v>827</v>
      </c>
      <c r="AZ297" s="944">
        <v>6146</v>
      </c>
      <c r="BA297" s="945" t="s">
        <v>2193</v>
      </c>
      <c r="BB297" s="946">
        <v>0.18</v>
      </c>
      <c r="BC297" s="945" t="s">
        <v>681</v>
      </c>
    </row>
    <row r="298" spans="1:55">
      <c r="A298" s="1224" t="s">
        <v>3173</v>
      </c>
      <c r="B298" s="1175">
        <v>8942</v>
      </c>
      <c r="C298" s="1176" t="s">
        <v>4405</v>
      </c>
      <c r="D298" s="838">
        <v>1268</v>
      </c>
      <c r="E298" s="1176" t="s">
        <v>4406</v>
      </c>
      <c r="F298" s="840">
        <v>0.14199999999999999</v>
      </c>
      <c r="G298" s="1177" t="s">
        <v>3610</v>
      </c>
      <c r="I298" s="1197" t="s">
        <v>3173</v>
      </c>
      <c r="J298" s="909">
        <v>9311</v>
      </c>
      <c r="K298" s="910">
        <v>381</v>
      </c>
      <c r="L298" s="1195">
        <v>1401</v>
      </c>
      <c r="M298" s="910">
        <v>709</v>
      </c>
      <c r="N298" s="1211">
        <v>15</v>
      </c>
      <c r="O298" s="1042">
        <v>7.6</v>
      </c>
      <c r="Q298" s="1197" t="s">
        <v>3173</v>
      </c>
      <c r="R298" s="1198">
        <v>9642</v>
      </c>
      <c r="S298" s="897">
        <v>180</v>
      </c>
      <c r="T298" s="1198">
        <v>1482</v>
      </c>
      <c r="U298" s="897">
        <v>382</v>
      </c>
      <c r="V298" s="1199">
        <v>15.4</v>
      </c>
      <c r="W298" s="937">
        <v>3.9</v>
      </c>
      <c r="Y298" s="1200" t="s">
        <v>3173</v>
      </c>
      <c r="Z298" s="1163">
        <v>9549</v>
      </c>
      <c r="AA298" s="1164" t="s">
        <v>2748</v>
      </c>
      <c r="AB298" s="1163">
        <v>1086</v>
      </c>
      <c r="AC298" s="1164" t="s">
        <v>1049</v>
      </c>
      <c r="AD298" s="1165">
        <v>0.114</v>
      </c>
      <c r="AE298" s="1166" t="s">
        <v>550</v>
      </c>
      <c r="AG298" s="1201" t="s">
        <v>1993</v>
      </c>
      <c r="AH298" s="1168">
        <v>9579</v>
      </c>
      <c r="AI298" s="1166" t="s">
        <v>1536</v>
      </c>
      <c r="AJ298" s="1166">
        <v>914</v>
      </c>
      <c r="AK298" s="1166" t="s">
        <v>336</v>
      </c>
      <c r="AL298" s="1169">
        <v>9.5000000000000001E-2</v>
      </c>
      <c r="AM298" s="1166" t="s">
        <v>604</v>
      </c>
      <c r="AO298" s="1201" t="s">
        <v>1993</v>
      </c>
      <c r="AP298" s="1168">
        <v>9603</v>
      </c>
      <c r="AQ298" s="1166" t="s">
        <v>2714</v>
      </c>
      <c r="AR298" s="1168">
        <v>1370</v>
      </c>
      <c r="AS298" s="1166" t="s">
        <v>357</v>
      </c>
      <c r="AT298" s="1170">
        <v>0.14299999999999999</v>
      </c>
      <c r="AU298" s="1166" t="s">
        <v>584</v>
      </c>
      <c r="AW298" s="947" t="s">
        <v>1964</v>
      </c>
      <c r="AX298" s="944">
        <v>33972</v>
      </c>
      <c r="AY298" s="945" t="s">
        <v>1477</v>
      </c>
      <c r="AZ298" s="944">
        <v>6010</v>
      </c>
      <c r="BA298" s="945" t="s">
        <v>2804</v>
      </c>
      <c r="BB298" s="946">
        <v>0.17699999999999999</v>
      </c>
      <c r="BC298" s="945" t="s">
        <v>152</v>
      </c>
    </row>
    <row r="299" spans="1:55">
      <c r="A299" s="1224" t="s">
        <v>3168</v>
      </c>
      <c r="B299" s="1175">
        <v>25842</v>
      </c>
      <c r="C299" s="1176" t="s">
        <v>4407</v>
      </c>
      <c r="D299" s="838">
        <v>4201</v>
      </c>
      <c r="E299" s="1176" t="s">
        <v>4068</v>
      </c>
      <c r="F299" s="840">
        <v>0.16300000000000001</v>
      </c>
      <c r="G299" s="1177" t="s">
        <v>3737</v>
      </c>
      <c r="I299" s="1197" t="s">
        <v>3168</v>
      </c>
      <c r="J299" s="909">
        <v>26119</v>
      </c>
      <c r="K299" s="910">
        <v>540</v>
      </c>
      <c r="L299" s="1195">
        <v>4823</v>
      </c>
      <c r="M299" s="910">
        <v>1865</v>
      </c>
      <c r="N299" s="1196">
        <v>18.5</v>
      </c>
      <c r="O299" s="1042">
        <v>7.2</v>
      </c>
      <c r="Q299" s="1197" t="s">
        <v>3168</v>
      </c>
      <c r="R299" s="1198">
        <v>25652</v>
      </c>
      <c r="S299" s="897">
        <v>280</v>
      </c>
      <c r="T299" s="1198">
        <v>2659</v>
      </c>
      <c r="U299" s="897">
        <v>441</v>
      </c>
      <c r="V299" s="1199">
        <v>10.4</v>
      </c>
      <c r="W299" s="937">
        <v>1.7</v>
      </c>
      <c r="Y299" s="1200" t="s">
        <v>3168</v>
      </c>
      <c r="Z299" s="1163">
        <v>25865</v>
      </c>
      <c r="AA299" s="1164" t="s">
        <v>2805</v>
      </c>
      <c r="AB299" s="1163">
        <v>2192</v>
      </c>
      <c r="AC299" s="1164" t="s">
        <v>2409</v>
      </c>
      <c r="AD299" s="1165">
        <v>8.5000000000000006E-2</v>
      </c>
      <c r="AE299" s="1166" t="s">
        <v>759</v>
      </c>
      <c r="AG299" s="1201" t="s">
        <v>1997</v>
      </c>
      <c r="AH299" s="1168">
        <v>25696</v>
      </c>
      <c r="AI299" s="1166" t="s">
        <v>1837</v>
      </c>
      <c r="AJ299" s="1168">
        <v>2112</v>
      </c>
      <c r="AK299" s="1166" t="s">
        <v>965</v>
      </c>
      <c r="AL299" s="1169">
        <v>8.2000000000000003E-2</v>
      </c>
      <c r="AM299" s="1166" t="s">
        <v>104</v>
      </c>
      <c r="AO299" s="1201" t="s">
        <v>1997</v>
      </c>
      <c r="AP299" s="1168">
        <v>26280</v>
      </c>
      <c r="AQ299" s="1166" t="s">
        <v>552</v>
      </c>
      <c r="AR299" s="1168">
        <v>3119</v>
      </c>
      <c r="AS299" s="1166" t="s">
        <v>1373</v>
      </c>
      <c r="AT299" s="1170">
        <v>0.11899999999999999</v>
      </c>
      <c r="AU299" s="1166" t="s">
        <v>102</v>
      </c>
      <c r="AW299" s="943" t="s">
        <v>1968</v>
      </c>
      <c r="AX299" s="944">
        <v>101267</v>
      </c>
      <c r="AY299" s="945" t="s">
        <v>1069</v>
      </c>
      <c r="AZ299" s="944">
        <v>12513</v>
      </c>
      <c r="BA299" s="945" t="s">
        <v>1351</v>
      </c>
      <c r="BB299" s="946">
        <v>0.124</v>
      </c>
      <c r="BC299" s="945" t="s">
        <v>143</v>
      </c>
    </row>
    <row r="300" spans="1:55">
      <c r="A300" s="1224"/>
      <c r="B300" s="1175"/>
      <c r="C300" s="1176"/>
      <c r="D300" s="838"/>
      <c r="E300" s="1176"/>
      <c r="F300" s="840"/>
      <c r="G300" s="1177"/>
      <c r="I300" s="1197"/>
      <c r="J300" s="909"/>
      <c r="K300" s="910"/>
      <c r="L300" s="1195"/>
      <c r="M300" s="910"/>
      <c r="N300" s="1196"/>
      <c r="O300" s="1042"/>
      <c r="Q300" s="1197"/>
      <c r="R300" s="1198"/>
      <c r="S300" s="897"/>
      <c r="T300" s="1198"/>
      <c r="U300" s="897"/>
      <c r="V300" s="1199"/>
      <c r="W300" s="937"/>
      <c r="Y300" s="1200"/>
      <c r="Z300" s="1163"/>
      <c r="AA300" s="1164"/>
      <c r="AB300" s="1163"/>
      <c r="AC300" s="1164"/>
      <c r="AD300" s="1165"/>
      <c r="AE300" s="1166"/>
      <c r="AG300" s="1201"/>
      <c r="AH300" s="1168"/>
      <c r="AI300" s="1166"/>
      <c r="AJ300" s="1168"/>
      <c r="AK300" s="1166"/>
      <c r="AL300" s="1169"/>
      <c r="AM300" s="1166"/>
      <c r="AO300" s="1201"/>
      <c r="AP300" s="1168"/>
      <c r="AQ300" s="1166"/>
      <c r="AR300" s="1168"/>
      <c r="AS300" s="1166"/>
      <c r="AT300" s="1170"/>
      <c r="AU300" s="1166"/>
      <c r="AW300" s="943"/>
      <c r="AX300" s="944"/>
      <c r="AY300" s="945"/>
      <c r="AZ300" s="944"/>
      <c r="BA300" s="945"/>
      <c r="BB300" s="946"/>
      <c r="BC300" s="945"/>
    </row>
    <row r="301" spans="1:55">
      <c r="A301" s="1197" t="s">
        <v>3172</v>
      </c>
      <c r="B301" s="1175">
        <v>34593</v>
      </c>
      <c r="C301" s="1176" t="s">
        <v>4408</v>
      </c>
      <c r="D301" s="838">
        <v>5278</v>
      </c>
      <c r="E301" s="1176" t="s">
        <v>4409</v>
      </c>
      <c r="F301" s="840">
        <v>0.153</v>
      </c>
      <c r="G301" s="1177" t="s">
        <v>3663</v>
      </c>
      <c r="I301" s="1204" t="s">
        <v>3172</v>
      </c>
      <c r="J301" s="909">
        <v>34923</v>
      </c>
      <c r="K301" s="910">
        <v>864</v>
      </c>
      <c r="L301" s="1195">
        <v>5717</v>
      </c>
      <c r="M301" s="910">
        <v>2172</v>
      </c>
      <c r="N301" s="1196">
        <v>16.399999999999999</v>
      </c>
      <c r="O301" s="1042">
        <v>6.2</v>
      </c>
      <c r="Q301" s="1204" t="s">
        <v>3172</v>
      </c>
      <c r="R301" s="1198">
        <v>35033</v>
      </c>
      <c r="S301" s="897">
        <v>460</v>
      </c>
      <c r="T301" s="1198">
        <v>3894</v>
      </c>
      <c r="U301" s="897">
        <v>660</v>
      </c>
      <c r="V301" s="1199">
        <v>11.1</v>
      </c>
      <c r="W301" s="937">
        <v>1.9</v>
      </c>
      <c r="Y301" s="1205" t="s">
        <v>3172</v>
      </c>
      <c r="Z301" s="1163">
        <v>35200</v>
      </c>
      <c r="AA301" s="1164" t="s">
        <v>2493</v>
      </c>
      <c r="AB301" s="1163">
        <v>3064</v>
      </c>
      <c r="AC301" s="1164" t="s">
        <v>1004</v>
      </c>
      <c r="AD301" s="1165">
        <v>8.6999999999999994E-2</v>
      </c>
      <c r="AE301" s="1166" t="s">
        <v>483</v>
      </c>
      <c r="AG301" s="1201" t="s">
        <v>2004</v>
      </c>
      <c r="AH301" s="1168">
        <v>34930</v>
      </c>
      <c r="AI301" s="1166" t="s">
        <v>761</v>
      </c>
      <c r="AJ301" s="1168">
        <v>2681</v>
      </c>
      <c r="AK301" s="1166" t="s">
        <v>306</v>
      </c>
      <c r="AL301" s="1169">
        <v>7.6999999999999999E-2</v>
      </c>
      <c r="AM301" s="1166" t="s">
        <v>104</v>
      </c>
      <c r="AO301" s="1201" t="s">
        <v>2004</v>
      </c>
      <c r="AP301" s="1168">
        <v>35521</v>
      </c>
      <c r="AQ301" s="1166" t="s">
        <v>2806</v>
      </c>
      <c r="AR301" s="1168">
        <v>4127</v>
      </c>
      <c r="AS301" s="1166" t="s">
        <v>1165</v>
      </c>
      <c r="AT301" s="1170">
        <v>0.11600000000000001</v>
      </c>
      <c r="AU301" s="1166" t="s">
        <v>152</v>
      </c>
      <c r="AW301" s="943" t="s">
        <v>1969</v>
      </c>
      <c r="AX301" s="944">
        <v>24203</v>
      </c>
      <c r="AY301" s="945" t="s">
        <v>2807</v>
      </c>
      <c r="AZ301" s="944">
        <v>2411</v>
      </c>
      <c r="BA301" s="945" t="s">
        <v>1052</v>
      </c>
      <c r="BB301" s="946">
        <v>0.1</v>
      </c>
      <c r="BC301" s="945" t="s">
        <v>483</v>
      </c>
    </row>
    <row r="302" spans="1:55">
      <c r="A302" s="1224" t="s">
        <v>1968</v>
      </c>
      <c r="B302" s="1175">
        <v>95517</v>
      </c>
      <c r="C302" s="1176" t="s">
        <v>4410</v>
      </c>
      <c r="D302" s="838">
        <v>11785</v>
      </c>
      <c r="E302" s="1176" t="s">
        <v>4411</v>
      </c>
      <c r="F302" s="840">
        <v>0.123</v>
      </c>
      <c r="G302" s="1177" t="s">
        <v>3559</v>
      </c>
      <c r="I302" s="1197" t="s">
        <v>1968</v>
      </c>
      <c r="J302" s="909">
        <v>98120</v>
      </c>
      <c r="K302" s="910">
        <v>1002</v>
      </c>
      <c r="L302" s="1195">
        <v>10497</v>
      </c>
      <c r="M302" s="910">
        <v>2386</v>
      </c>
      <c r="N302" s="1196">
        <v>10.7</v>
      </c>
      <c r="O302" s="1042">
        <v>2.4</v>
      </c>
      <c r="Q302" s="1197" t="s">
        <v>1968</v>
      </c>
      <c r="R302" s="1198">
        <v>99915</v>
      </c>
      <c r="S302" s="897">
        <v>587</v>
      </c>
      <c r="T302" s="1198">
        <v>9511</v>
      </c>
      <c r="U302" s="897">
        <v>793</v>
      </c>
      <c r="V302" s="1199">
        <v>9.5</v>
      </c>
      <c r="W302" s="937">
        <v>0.8</v>
      </c>
      <c r="Y302" s="1200" t="s">
        <v>1968</v>
      </c>
      <c r="Z302" s="1163">
        <v>100332</v>
      </c>
      <c r="AA302" s="1164" t="s">
        <v>2719</v>
      </c>
      <c r="AB302" s="1163">
        <v>9796</v>
      </c>
      <c r="AC302" s="1164" t="s">
        <v>822</v>
      </c>
      <c r="AD302" s="1165">
        <v>9.8000000000000004E-2</v>
      </c>
      <c r="AE302" s="1166" t="s">
        <v>145</v>
      </c>
      <c r="AG302" s="1201" t="s">
        <v>2012</v>
      </c>
      <c r="AH302" s="1168">
        <v>100281</v>
      </c>
      <c r="AI302" s="1166" t="s">
        <v>1705</v>
      </c>
      <c r="AJ302" s="1168">
        <v>8725</v>
      </c>
      <c r="AK302" s="1166" t="s">
        <v>367</v>
      </c>
      <c r="AL302" s="1169">
        <v>8.6999999999999994E-2</v>
      </c>
      <c r="AM302" s="1166" t="s">
        <v>146</v>
      </c>
      <c r="AO302" s="1201" t="s">
        <v>2012</v>
      </c>
      <c r="AP302" s="1168">
        <v>101115</v>
      </c>
      <c r="AQ302" s="1166" t="s">
        <v>2808</v>
      </c>
      <c r="AR302" s="1168">
        <v>8899</v>
      </c>
      <c r="AS302" s="1166" t="s">
        <v>1230</v>
      </c>
      <c r="AT302" s="1170">
        <v>8.7999999999999995E-2</v>
      </c>
      <c r="AU302" s="1166" t="s">
        <v>149</v>
      </c>
      <c r="AW302" s="943"/>
      <c r="AX302" s="944"/>
      <c r="AY302" s="945"/>
      <c r="AZ302" s="944"/>
      <c r="BA302" s="945"/>
      <c r="BB302" s="946"/>
      <c r="BC302" s="945"/>
    </row>
    <row r="303" spans="1:55">
      <c r="A303" s="1224" t="s">
        <v>3170</v>
      </c>
      <c r="B303" s="1175">
        <v>29046</v>
      </c>
      <c r="C303" s="1176" t="s">
        <v>4412</v>
      </c>
      <c r="D303" s="838">
        <v>4122</v>
      </c>
      <c r="E303" s="1176" t="s">
        <v>4413</v>
      </c>
      <c r="F303" s="840">
        <v>0.14199999999999999</v>
      </c>
      <c r="G303" s="1177" t="s">
        <v>3496</v>
      </c>
      <c r="I303" s="1197" t="s">
        <v>3170</v>
      </c>
      <c r="J303" s="909">
        <v>30487</v>
      </c>
      <c r="K303" s="910">
        <v>935</v>
      </c>
      <c r="L303" s="1195">
        <v>3166</v>
      </c>
      <c r="M303" s="910">
        <v>1250</v>
      </c>
      <c r="N303" s="1196">
        <v>10.4</v>
      </c>
      <c r="O303" s="1042">
        <v>4.2</v>
      </c>
      <c r="Q303" s="1197" t="s">
        <v>3170</v>
      </c>
      <c r="R303" s="1198">
        <v>32319</v>
      </c>
      <c r="S303" s="897">
        <v>426</v>
      </c>
      <c r="T303" s="1198">
        <v>3703</v>
      </c>
      <c r="U303" s="897">
        <v>476</v>
      </c>
      <c r="V303" s="1199">
        <v>11.5</v>
      </c>
      <c r="W303" s="937">
        <v>1.4</v>
      </c>
      <c r="Y303" s="1200" t="s">
        <v>3170</v>
      </c>
      <c r="Z303" s="1163">
        <v>32192</v>
      </c>
      <c r="AA303" s="1164" t="s">
        <v>182</v>
      </c>
      <c r="AB303" s="1163">
        <v>4246</v>
      </c>
      <c r="AC303" s="1164" t="s">
        <v>2809</v>
      </c>
      <c r="AD303" s="1165">
        <v>0.13200000000000001</v>
      </c>
      <c r="AE303" s="1166" t="s">
        <v>316</v>
      </c>
      <c r="AG303" s="1201" t="s">
        <v>2016</v>
      </c>
      <c r="AH303" s="1168">
        <v>32503</v>
      </c>
      <c r="AI303" s="1166" t="s">
        <v>2761</v>
      </c>
      <c r="AJ303" s="1168">
        <v>3221</v>
      </c>
      <c r="AK303" s="1166" t="s">
        <v>2810</v>
      </c>
      <c r="AL303" s="1169">
        <v>9.9000000000000005E-2</v>
      </c>
      <c r="AM303" s="1166" t="s">
        <v>502</v>
      </c>
      <c r="AO303" s="1201" t="s">
        <v>2016</v>
      </c>
      <c r="AP303" s="1168">
        <v>34415</v>
      </c>
      <c r="AQ303" s="1166" t="s">
        <v>1039</v>
      </c>
      <c r="AR303" s="1168">
        <v>3409</v>
      </c>
      <c r="AS303" s="1166" t="s">
        <v>419</v>
      </c>
      <c r="AT303" s="1170">
        <v>9.9000000000000005E-2</v>
      </c>
      <c r="AU303" s="1166" t="s">
        <v>316</v>
      </c>
      <c r="AW303" s="943"/>
      <c r="AX303" s="944"/>
      <c r="AY303" s="945"/>
      <c r="AZ303" s="944"/>
      <c r="BA303" s="945"/>
      <c r="BB303" s="946"/>
      <c r="BC303" s="945"/>
    </row>
    <row r="304" spans="1:55">
      <c r="A304" s="1224" t="s">
        <v>3171</v>
      </c>
      <c r="B304" s="1175">
        <v>66471</v>
      </c>
      <c r="C304" s="1176" t="s">
        <v>4414</v>
      </c>
      <c r="D304" s="838">
        <v>7663</v>
      </c>
      <c r="E304" s="1176" t="s">
        <v>4415</v>
      </c>
      <c r="F304" s="840">
        <v>0.115</v>
      </c>
      <c r="G304" s="1177" t="s">
        <v>3481</v>
      </c>
      <c r="I304" s="1197" t="s">
        <v>3171</v>
      </c>
      <c r="J304" s="909">
        <v>67633</v>
      </c>
      <c r="K304" s="910">
        <v>1188</v>
      </c>
      <c r="L304" s="1195">
        <v>7331</v>
      </c>
      <c r="M304" s="910">
        <v>1681</v>
      </c>
      <c r="N304" s="1196">
        <v>10.8</v>
      </c>
      <c r="O304" s="1042">
        <v>2.5</v>
      </c>
      <c r="Q304" s="1197" t="s">
        <v>3171</v>
      </c>
      <c r="R304" s="1198">
        <v>67596</v>
      </c>
      <c r="S304" s="897">
        <v>273</v>
      </c>
      <c r="T304" s="1198">
        <v>5808</v>
      </c>
      <c r="U304" s="897">
        <v>635</v>
      </c>
      <c r="V304" s="1199">
        <v>8.6</v>
      </c>
      <c r="W304" s="937">
        <v>0.9</v>
      </c>
      <c r="Y304" s="1200" t="s">
        <v>3171</v>
      </c>
      <c r="Z304" s="1163">
        <v>68140</v>
      </c>
      <c r="AA304" s="1164" t="s">
        <v>167</v>
      </c>
      <c r="AB304" s="1163">
        <v>5550</v>
      </c>
      <c r="AC304" s="1164" t="s">
        <v>1802</v>
      </c>
      <c r="AD304" s="1165">
        <v>8.1000000000000003E-2</v>
      </c>
      <c r="AE304" s="1166" t="s">
        <v>492</v>
      </c>
      <c r="AG304" s="1201" t="s">
        <v>2022</v>
      </c>
      <c r="AH304" s="1168">
        <v>67778</v>
      </c>
      <c r="AI304" s="1166" t="s">
        <v>2811</v>
      </c>
      <c r="AJ304" s="1168">
        <v>5504</v>
      </c>
      <c r="AK304" s="1166" t="s">
        <v>2302</v>
      </c>
      <c r="AL304" s="1169">
        <v>8.1000000000000003E-2</v>
      </c>
      <c r="AM304" s="1166" t="s">
        <v>149</v>
      </c>
      <c r="AO304" s="1201" t="s">
        <v>2022</v>
      </c>
      <c r="AP304" s="1168">
        <v>66700</v>
      </c>
      <c r="AQ304" s="1166" t="s">
        <v>1099</v>
      </c>
      <c r="AR304" s="1168">
        <v>5490</v>
      </c>
      <c r="AS304" s="1166" t="s">
        <v>485</v>
      </c>
      <c r="AT304" s="1170">
        <v>8.2000000000000003E-2</v>
      </c>
      <c r="AU304" s="1166" t="s">
        <v>146</v>
      </c>
      <c r="AW304" s="943"/>
      <c r="AX304" s="944"/>
      <c r="AY304" s="945"/>
      <c r="AZ304" s="944"/>
      <c r="BA304" s="945"/>
      <c r="BB304" s="946"/>
      <c r="BC304" s="945"/>
    </row>
    <row r="305" spans="1:55">
      <c r="A305" s="1224" t="s">
        <v>3169</v>
      </c>
      <c r="B305" s="1175">
        <v>44464</v>
      </c>
      <c r="C305" s="1176" t="s">
        <v>4416</v>
      </c>
      <c r="D305" s="838">
        <v>3769</v>
      </c>
      <c r="E305" s="1176" t="s">
        <v>4417</v>
      </c>
      <c r="F305" s="840">
        <v>8.5000000000000006E-2</v>
      </c>
      <c r="G305" s="1177" t="s">
        <v>3528</v>
      </c>
      <c r="I305" s="1197" t="s">
        <v>3169</v>
      </c>
      <c r="J305" s="909">
        <v>41594</v>
      </c>
      <c r="K305" s="910">
        <v>1546</v>
      </c>
      <c r="L305" s="1195">
        <v>4340</v>
      </c>
      <c r="M305" s="910">
        <v>1167</v>
      </c>
      <c r="N305" s="1196">
        <v>10.4</v>
      </c>
      <c r="O305" s="1042">
        <v>2.8</v>
      </c>
      <c r="Q305" s="1197" t="s">
        <v>3169</v>
      </c>
      <c r="R305" s="1198">
        <v>38954</v>
      </c>
      <c r="S305" s="897">
        <v>605</v>
      </c>
      <c r="T305" s="1198">
        <v>3370</v>
      </c>
      <c r="U305" s="897">
        <v>507</v>
      </c>
      <c r="V305" s="1199">
        <v>8.6999999999999993</v>
      </c>
      <c r="W305" s="937">
        <v>1.3</v>
      </c>
      <c r="Y305" s="1200" t="s">
        <v>3169</v>
      </c>
      <c r="Z305" s="1163">
        <v>41003</v>
      </c>
      <c r="AA305" s="1164" t="s">
        <v>201</v>
      </c>
      <c r="AB305" s="1163">
        <v>4251</v>
      </c>
      <c r="AC305" s="1164" t="s">
        <v>2812</v>
      </c>
      <c r="AD305" s="1165">
        <v>0.104</v>
      </c>
      <c r="AE305" s="1166" t="s">
        <v>456</v>
      </c>
      <c r="AG305" s="1201" t="s">
        <v>2028</v>
      </c>
      <c r="AH305" s="1168">
        <v>38280</v>
      </c>
      <c r="AI305" s="1166" t="s">
        <v>1022</v>
      </c>
      <c r="AJ305" s="1168">
        <v>2574</v>
      </c>
      <c r="AK305" s="1166" t="s">
        <v>1193</v>
      </c>
      <c r="AL305" s="1169">
        <v>6.7000000000000004E-2</v>
      </c>
      <c r="AM305" s="1166" t="s">
        <v>492</v>
      </c>
      <c r="AO305" s="1201" t="s">
        <v>2028</v>
      </c>
      <c r="AP305" s="1168">
        <v>35105</v>
      </c>
      <c r="AQ305" s="1166" t="s">
        <v>954</v>
      </c>
      <c r="AR305" s="1168">
        <v>3305</v>
      </c>
      <c r="AS305" s="1166" t="s">
        <v>2813</v>
      </c>
      <c r="AT305" s="1170">
        <v>9.4E-2</v>
      </c>
      <c r="AU305" s="1166" t="s">
        <v>147</v>
      </c>
      <c r="AW305" s="943"/>
      <c r="AX305" s="944"/>
      <c r="AY305" s="945"/>
      <c r="AZ305" s="944"/>
      <c r="BA305" s="945"/>
      <c r="BB305" s="946"/>
      <c r="BC305" s="945"/>
    </row>
    <row r="306" spans="1:55">
      <c r="A306" s="1224" t="s">
        <v>1969</v>
      </c>
      <c r="B306" s="1175">
        <v>32203</v>
      </c>
      <c r="C306" s="1176" t="s">
        <v>3971</v>
      </c>
      <c r="D306" s="838">
        <v>2462</v>
      </c>
      <c r="E306" s="1176" t="s">
        <v>4418</v>
      </c>
      <c r="F306" s="840">
        <v>7.5999999999999998E-2</v>
      </c>
      <c r="G306" s="1177" t="s">
        <v>3559</v>
      </c>
      <c r="I306" s="1197" t="s">
        <v>1969</v>
      </c>
      <c r="J306" s="909">
        <v>31968</v>
      </c>
      <c r="K306" s="910">
        <v>780</v>
      </c>
      <c r="L306" s="1195">
        <v>2995</v>
      </c>
      <c r="M306" s="910">
        <v>962</v>
      </c>
      <c r="N306" s="1196">
        <v>9.4</v>
      </c>
      <c r="O306" s="1042">
        <v>3.1</v>
      </c>
      <c r="Q306" s="1197" t="s">
        <v>1969</v>
      </c>
      <c r="R306" s="1198">
        <v>27531</v>
      </c>
      <c r="S306" s="897">
        <v>164</v>
      </c>
      <c r="T306" s="1198">
        <v>2188</v>
      </c>
      <c r="U306" s="897">
        <v>322</v>
      </c>
      <c r="V306" s="1199">
        <v>7.9</v>
      </c>
      <c r="W306" s="937">
        <v>1.2</v>
      </c>
      <c r="Y306" s="1200" t="s">
        <v>1969</v>
      </c>
      <c r="Z306" s="1163">
        <v>28544</v>
      </c>
      <c r="AA306" s="1164" t="s">
        <v>1606</v>
      </c>
      <c r="AB306" s="1163">
        <v>2865</v>
      </c>
      <c r="AC306" s="1164" t="s">
        <v>2462</v>
      </c>
      <c r="AD306" s="1165">
        <v>0.1</v>
      </c>
      <c r="AE306" s="1166" t="s">
        <v>563</v>
      </c>
      <c r="AG306" s="1201" t="s">
        <v>2034</v>
      </c>
      <c r="AH306" s="1168">
        <v>27055</v>
      </c>
      <c r="AI306" s="1166" t="s">
        <v>2814</v>
      </c>
      <c r="AJ306" s="1168">
        <v>1793</v>
      </c>
      <c r="AK306" s="1166" t="s">
        <v>1295</v>
      </c>
      <c r="AL306" s="1169">
        <v>6.6000000000000003E-2</v>
      </c>
      <c r="AM306" s="1166" t="s">
        <v>456</v>
      </c>
      <c r="AO306" s="1201" t="s">
        <v>2034</v>
      </c>
      <c r="AP306" s="1168">
        <v>25623</v>
      </c>
      <c r="AQ306" s="1166" t="s">
        <v>2815</v>
      </c>
      <c r="AR306" s="1168">
        <v>2321</v>
      </c>
      <c r="AS306" s="1166" t="s">
        <v>2462</v>
      </c>
      <c r="AT306" s="1170">
        <v>9.0999999999999998E-2</v>
      </c>
      <c r="AU306" s="1166" t="s">
        <v>502</v>
      </c>
      <c r="AW306" s="943"/>
      <c r="AX306" s="944"/>
      <c r="AY306" s="945"/>
      <c r="AZ306" s="944"/>
      <c r="BA306" s="945"/>
      <c r="BB306" s="946"/>
      <c r="BC306" s="945"/>
    </row>
    <row r="307" spans="1:55">
      <c r="A307" s="953"/>
      <c r="B307" s="958"/>
      <c r="C307" s="959"/>
      <c r="D307" s="838"/>
      <c r="E307" s="959"/>
      <c r="F307" s="840"/>
      <c r="G307" s="1177"/>
      <c r="I307" s="895"/>
      <c r="J307" s="1238"/>
      <c r="K307" s="910"/>
      <c r="L307" s="847"/>
      <c r="M307" s="910"/>
      <c r="N307" s="845"/>
      <c r="O307" s="1179"/>
      <c r="Q307" s="895"/>
      <c r="R307" s="1180"/>
      <c r="S307" s="1181"/>
      <c r="T307" s="1180"/>
      <c r="U307" s="1181"/>
      <c r="V307" s="1182"/>
      <c r="W307" s="1166"/>
      <c r="Y307" s="1162"/>
      <c r="Z307" s="1202"/>
      <c r="AA307" s="1164"/>
      <c r="AB307" s="1202"/>
      <c r="AC307" s="1164"/>
      <c r="AD307" s="1165"/>
      <c r="AE307" s="1166"/>
      <c r="AG307" s="1043"/>
      <c r="AH307" s="1166" t="s">
        <v>150</v>
      </c>
      <c r="AI307" s="1166" t="s">
        <v>150</v>
      </c>
      <c r="AJ307" s="1166" t="s">
        <v>150</v>
      </c>
      <c r="AK307" s="1166" t="s">
        <v>150</v>
      </c>
      <c r="AL307" s="1169" t="s">
        <v>150</v>
      </c>
      <c r="AM307" s="1166" t="s">
        <v>150</v>
      </c>
      <c r="AO307" s="1043"/>
      <c r="AP307" s="1166" t="s">
        <v>150</v>
      </c>
      <c r="AQ307" s="1166" t="s">
        <v>150</v>
      </c>
      <c r="AR307" s="1166" t="s">
        <v>150</v>
      </c>
      <c r="AS307" s="1166" t="s">
        <v>150</v>
      </c>
      <c r="AT307" s="1166" t="s">
        <v>150</v>
      </c>
      <c r="AU307" s="1166" t="s">
        <v>150</v>
      </c>
      <c r="AW307" s="957"/>
      <c r="AX307" s="945"/>
      <c r="AY307" s="945"/>
      <c r="AZ307" s="945"/>
      <c r="BA307" s="945"/>
      <c r="BB307" s="946"/>
      <c r="BC307" s="945"/>
    </row>
    <row r="308" spans="1:55">
      <c r="A308" s="919" t="s">
        <v>2036</v>
      </c>
      <c r="B308" s="1185"/>
      <c r="C308" s="1186"/>
      <c r="D308" s="1185"/>
      <c r="E308" s="1186"/>
      <c r="F308" s="1187"/>
      <c r="G308" s="1188"/>
      <c r="I308" s="924" t="s">
        <v>2036</v>
      </c>
      <c r="J308" s="1185"/>
      <c r="K308" s="1186"/>
      <c r="L308" s="1185"/>
      <c r="M308" s="1186"/>
      <c r="N308" s="1187"/>
      <c r="O308" s="1188"/>
      <c r="Q308" s="924" t="s">
        <v>2036</v>
      </c>
      <c r="R308" s="1185"/>
      <c r="S308" s="1189"/>
      <c r="T308" s="1185"/>
      <c r="U308" s="1189"/>
      <c r="V308" s="1187"/>
      <c r="W308" s="1188"/>
      <c r="Y308" s="1190" t="s">
        <v>2036</v>
      </c>
      <c r="Z308" s="1037"/>
      <c r="AA308" s="1191"/>
      <c r="AB308" s="1037"/>
      <c r="AC308" s="1191"/>
      <c r="AD308" s="1037"/>
      <c r="AE308" s="1192"/>
      <c r="AG308" s="1190" t="s">
        <v>2036</v>
      </c>
      <c r="AH308" s="1037"/>
      <c r="AI308" s="1191"/>
      <c r="AJ308" s="1037"/>
      <c r="AK308" s="1191"/>
      <c r="AL308" s="1037"/>
      <c r="AM308" s="1192"/>
      <c r="AO308" s="1206" t="s">
        <v>2036</v>
      </c>
      <c r="AP308" s="1207"/>
      <c r="AQ308" s="1207"/>
      <c r="AR308" s="1207"/>
      <c r="AS308" s="1207"/>
      <c r="AT308" s="1207"/>
      <c r="AU308" s="1208"/>
      <c r="AW308" s="1774" t="s">
        <v>2036</v>
      </c>
      <c r="AX308" s="1775"/>
      <c r="AY308" s="1775"/>
      <c r="AZ308" s="1775"/>
      <c r="BA308" s="1775"/>
      <c r="BB308" s="1775"/>
      <c r="BC308" s="1776"/>
    </row>
    <row r="309" spans="1:55">
      <c r="A309" s="1224" t="s">
        <v>26</v>
      </c>
      <c r="B309" s="1175">
        <v>80406</v>
      </c>
      <c r="C309" s="1176" t="s">
        <v>4419</v>
      </c>
      <c r="D309" s="838">
        <v>10149</v>
      </c>
      <c r="E309" s="1176" t="s">
        <v>4420</v>
      </c>
      <c r="F309" s="840">
        <v>0.126</v>
      </c>
      <c r="G309" s="1177" t="s">
        <v>3608</v>
      </c>
      <c r="I309" s="1197" t="s">
        <v>26</v>
      </c>
      <c r="J309" s="909">
        <v>81834</v>
      </c>
      <c r="K309" s="910">
        <v>900</v>
      </c>
      <c r="L309" s="1195">
        <v>10137</v>
      </c>
      <c r="M309" s="910">
        <v>2144</v>
      </c>
      <c r="N309" s="1196">
        <v>12.4</v>
      </c>
      <c r="O309" s="1042">
        <v>2.6</v>
      </c>
      <c r="Q309" s="1197" t="s">
        <v>26</v>
      </c>
      <c r="R309" s="1198">
        <v>81197</v>
      </c>
      <c r="S309" s="897">
        <v>414</v>
      </c>
      <c r="T309" s="1198">
        <v>7631</v>
      </c>
      <c r="U309" s="897">
        <v>690</v>
      </c>
      <c r="V309" s="1199">
        <v>9.4</v>
      </c>
      <c r="W309" s="937">
        <v>0.9</v>
      </c>
      <c r="Y309" s="1200" t="s">
        <v>26</v>
      </c>
      <c r="Z309" s="1163">
        <v>81984</v>
      </c>
      <c r="AA309" s="1164" t="s">
        <v>1695</v>
      </c>
      <c r="AB309" s="1163">
        <v>8295</v>
      </c>
      <c r="AC309" s="1164" t="s">
        <v>2816</v>
      </c>
      <c r="AD309" s="1165">
        <v>0.10100000000000001</v>
      </c>
      <c r="AE309" s="1166" t="s">
        <v>492</v>
      </c>
      <c r="AG309" s="1044" t="s">
        <v>26</v>
      </c>
      <c r="AH309" s="1168">
        <v>81061</v>
      </c>
      <c r="AI309" s="1166" t="s">
        <v>340</v>
      </c>
      <c r="AJ309" s="1168">
        <v>6441</v>
      </c>
      <c r="AK309" s="1166" t="s">
        <v>653</v>
      </c>
      <c r="AL309" s="1169">
        <v>7.9000000000000001E-2</v>
      </c>
      <c r="AM309" s="1166" t="s">
        <v>492</v>
      </c>
      <c r="AO309" s="1044" t="s">
        <v>26</v>
      </c>
      <c r="AP309" s="1168">
        <v>81920</v>
      </c>
      <c r="AQ309" s="1166" t="s">
        <v>1524</v>
      </c>
      <c r="AR309" s="1168">
        <v>7798</v>
      </c>
      <c r="AS309" s="1166" t="s">
        <v>249</v>
      </c>
      <c r="AT309" s="1170">
        <v>9.5000000000000001E-2</v>
      </c>
      <c r="AU309" s="1166" t="s">
        <v>143</v>
      </c>
      <c r="AW309" s="943" t="s">
        <v>26</v>
      </c>
      <c r="AX309" s="944">
        <v>80241</v>
      </c>
      <c r="AY309" s="945" t="s">
        <v>273</v>
      </c>
      <c r="AZ309" s="944">
        <v>9339</v>
      </c>
      <c r="BA309" s="945" t="s">
        <v>2037</v>
      </c>
      <c r="BB309" s="946">
        <v>0.11600000000000001</v>
      </c>
      <c r="BC309" s="945" t="s">
        <v>147</v>
      </c>
    </row>
    <row r="310" spans="1:55">
      <c r="A310" s="1224" t="s">
        <v>27</v>
      </c>
      <c r="B310" s="1175">
        <v>82098</v>
      </c>
      <c r="C310" s="1176" t="s">
        <v>4421</v>
      </c>
      <c r="D310" s="838">
        <v>9567</v>
      </c>
      <c r="E310" s="1176" t="s">
        <v>4422</v>
      </c>
      <c r="F310" s="840">
        <v>0.11700000000000001</v>
      </c>
      <c r="G310" s="1177" t="s">
        <v>3561</v>
      </c>
      <c r="I310" s="1197" t="s">
        <v>27</v>
      </c>
      <c r="J310" s="909">
        <v>83684</v>
      </c>
      <c r="K310" s="910">
        <v>920</v>
      </c>
      <c r="L310" s="1195">
        <v>9579</v>
      </c>
      <c r="M310" s="910">
        <v>2457</v>
      </c>
      <c r="N310" s="1196">
        <v>11.4</v>
      </c>
      <c r="O310" s="913">
        <v>3</v>
      </c>
      <c r="Q310" s="1197" t="s">
        <v>27</v>
      </c>
      <c r="R310" s="1198">
        <v>81543</v>
      </c>
      <c r="S310" s="897">
        <v>414</v>
      </c>
      <c r="T310" s="1198">
        <v>8209</v>
      </c>
      <c r="U310" s="897">
        <v>836</v>
      </c>
      <c r="V310" s="1199">
        <v>10.1</v>
      </c>
      <c r="W310" s="937">
        <v>1</v>
      </c>
      <c r="Y310" s="1200" t="s">
        <v>27</v>
      </c>
      <c r="Z310" s="1163">
        <v>82306</v>
      </c>
      <c r="AA310" s="1164" t="s">
        <v>1586</v>
      </c>
      <c r="AB310" s="1163">
        <v>7644</v>
      </c>
      <c r="AC310" s="1164" t="s">
        <v>1313</v>
      </c>
      <c r="AD310" s="1165">
        <v>9.2999999999999999E-2</v>
      </c>
      <c r="AE310" s="1166" t="s">
        <v>492</v>
      </c>
      <c r="AG310" s="1044" t="s">
        <v>27</v>
      </c>
      <c r="AH310" s="1168">
        <v>81550</v>
      </c>
      <c r="AI310" s="1166" t="s">
        <v>2817</v>
      </c>
      <c r="AJ310" s="1168">
        <v>7103</v>
      </c>
      <c r="AK310" s="1166" t="s">
        <v>1864</v>
      </c>
      <c r="AL310" s="1169">
        <v>8.6999999999999994E-2</v>
      </c>
      <c r="AM310" s="1166" t="s">
        <v>148</v>
      </c>
      <c r="AO310" s="1044" t="s">
        <v>27</v>
      </c>
      <c r="AP310" s="1168">
        <v>80701</v>
      </c>
      <c r="AQ310" s="1166" t="s">
        <v>1612</v>
      </c>
      <c r="AR310" s="1168">
        <v>7911</v>
      </c>
      <c r="AS310" s="1166" t="s">
        <v>2818</v>
      </c>
      <c r="AT310" s="1170">
        <v>9.8000000000000004E-2</v>
      </c>
      <c r="AU310" s="1166" t="s">
        <v>592</v>
      </c>
      <c r="AW310" s="943" t="s">
        <v>27</v>
      </c>
      <c r="AX310" s="944">
        <v>79337</v>
      </c>
      <c r="AY310" s="945" t="s">
        <v>389</v>
      </c>
      <c r="AZ310" s="944">
        <v>11731</v>
      </c>
      <c r="BA310" s="945" t="s">
        <v>2819</v>
      </c>
      <c r="BB310" s="946">
        <v>0.14799999999999999</v>
      </c>
      <c r="BC310" s="945" t="s">
        <v>497</v>
      </c>
    </row>
    <row r="311" spans="1:55">
      <c r="A311" s="953"/>
      <c r="B311" s="958"/>
      <c r="C311" s="959"/>
      <c r="D311" s="838"/>
      <c r="E311" s="959"/>
      <c r="F311" s="840"/>
      <c r="G311" s="1177"/>
      <c r="I311" s="895"/>
      <c r="J311" s="1238"/>
      <c r="K311" s="910"/>
      <c r="L311" s="847"/>
      <c r="M311" s="910"/>
      <c r="N311" s="845"/>
      <c r="O311" s="1179"/>
      <c r="Q311" s="895"/>
      <c r="R311" s="1180"/>
      <c r="S311" s="1181"/>
      <c r="T311" s="1180"/>
      <c r="U311" s="1181"/>
      <c r="V311" s="1182"/>
      <c r="W311" s="1166"/>
      <c r="Y311" s="1162"/>
      <c r="Z311" s="1202"/>
      <c r="AA311" s="1164"/>
      <c r="AB311" s="1202"/>
      <c r="AC311" s="1164"/>
      <c r="AD311" s="1165"/>
      <c r="AE311" s="1166"/>
      <c r="AG311" s="1043"/>
      <c r="AH311" s="1166" t="s">
        <v>150</v>
      </c>
      <c r="AI311" s="1166" t="s">
        <v>150</v>
      </c>
      <c r="AJ311" s="1166" t="s">
        <v>150</v>
      </c>
      <c r="AK311" s="1166" t="s">
        <v>150</v>
      </c>
      <c r="AL311" s="1169" t="s">
        <v>150</v>
      </c>
      <c r="AM311" s="1166" t="s">
        <v>150</v>
      </c>
      <c r="AO311" s="1043"/>
      <c r="AP311" s="1166" t="s">
        <v>150</v>
      </c>
      <c r="AQ311" s="1166" t="s">
        <v>150</v>
      </c>
      <c r="AR311" s="1166" t="s">
        <v>150</v>
      </c>
      <c r="AS311" s="1166" t="s">
        <v>150</v>
      </c>
      <c r="AT311" s="1166" t="s">
        <v>150</v>
      </c>
      <c r="AU311" s="1166" t="s">
        <v>150</v>
      </c>
      <c r="AW311" s="957"/>
      <c r="AX311" s="945"/>
      <c r="AY311" s="945"/>
      <c r="AZ311" s="945"/>
      <c r="BA311" s="945"/>
      <c r="BB311" s="946"/>
      <c r="BC311" s="945"/>
    </row>
    <row r="312" spans="1:55">
      <c r="A312" s="961" t="s">
        <v>518</v>
      </c>
      <c r="B312" s="1185"/>
      <c r="C312" s="1186"/>
      <c r="D312" s="1185"/>
      <c r="E312" s="1186"/>
      <c r="F312" s="1187"/>
      <c r="G312" s="1188"/>
      <c r="I312" s="962" t="s">
        <v>518</v>
      </c>
      <c r="J312" s="1185"/>
      <c r="K312" s="1186"/>
      <c r="L312" s="1185"/>
      <c r="M312" s="1186"/>
      <c r="N312" s="1187"/>
      <c r="O312" s="1188"/>
      <c r="Q312" s="962" t="s">
        <v>518</v>
      </c>
      <c r="R312" s="1185"/>
      <c r="S312" s="1189"/>
      <c r="T312" s="1185"/>
      <c r="U312" s="1189"/>
      <c r="V312" s="1187"/>
      <c r="W312" s="1188"/>
      <c r="Y312" s="1209" t="s">
        <v>518</v>
      </c>
      <c r="Z312" s="1037"/>
      <c r="AA312" s="1191"/>
      <c r="AB312" s="1037"/>
      <c r="AC312" s="1191"/>
      <c r="AD312" s="1037"/>
      <c r="AE312" s="1192"/>
      <c r="AG312" s="1209" t="s">
        <v>518</v>
      </c>
      <c r="AH312" s="1037"/>
      <c r="AI312" s="1191"/>
      <c r="AJ312" s="1037"/>
      <c r="AK312" s="1191"/>
      <c r="AL312" s="1037"/>
      <c r="AM312" s="1192"/>
      <c r="AO312" s="1210" t="s">
        <v>518</v>
      </c>
      <c r="AP312" s="1207"/>
      <c r="AQ312" s="1207"/>
      <c r="AR312" s="1207"/>
      <c r="AS312" s="1207"/>
      <c r="AT312" s="1207"/>
      <c r="AU312" s="1208"/>
      <c r="AW312" s="1777" t="s">
        <v>2049</v>
      </c>
      <c r="AX312" s="1778"/>
      <c r="AY312" s="1778"/>
      <c r="AZ312" s="1778"/>
      <c r="BA312" s="1778"/>
      <c r="BB312" s="1778"/>
      <c r="BC312" s="1779"/>
    </row>
    <row r="313" spans="1:55">
      <c r="A313" s="1224" t="s">
        <v>520</v>
      </c>
      <c r="B313" s="1175">
        <v>50376</v>
      </c>
      <c r="C313" s="1176" t="s">
        <v>4413</v>
      </c>
      <c r="D313" s="838">
        <v>5010</v>
      </c>
      <c r="E313" s="1176" t="s">
        <v>4423</v>
      </c>
      <c r="F313" s="840">
        <v>9.9000000000000005E-2</v>
      </c>
      <c r="G313" s="1177" t="s">
        <v>3688</v>
      </c>
      <c r="I313" s="1197" t="s">
        <v>520</v>
      </c>
      <c r="J313" s="909">
        <v>55496</v>
      </c>
      <c r="K313" s="910">
        <v>1652</v>
      </c>
      <c r="L313" s="1195">
        <v>7105</v>
      </c>
      <c r="M313" s="910">
        <v>2011</v>
      </c>
      <c r="N313" s="1196">
        <v>12.8</v>
      </c>
      <c r="O313" s="1042">
        <v>3.6</v>
      </c>
      <c r="Q313" s="1197" t="s">
        <v>520</v>
      </c>
      <c r="R313" s="1198">
        <v>57950</v>
      </c>
      <c r="S313" s="897">
        <v>1129</v>
      </c>
      <c r="T313" s="1198">
        <v>6044</v>
      </c>
      <c r="U313" s="897">
        <v>633</v>
      </c>
      <c r="V313" s="1199">
        <v>10.4</v>
      </c>
      <c r="W313" s="937">
        <v>1.1000000000000001</v>
      </c>
      <c r="Y313" s="1200" t="s">
        <v>520</v>
      </c>
      <c r="Z313" s="1163">
        <v>57622</v>
      </c>
      <c r="AA313" s="1164" t="s">
        <v>2625</v>
      </c>
      <c r="AB313" s="1163">
        <v>6383</v>
      </c>
      <c r="AC313" s="1164" t="s">
        <v>2820</v>
      </c>
      <c r="AD313" s="1165">
        <v>0.111</v>
      </c>
      <c r="AE313" s="1166" t="s">
        <v>499</v>
      </c>
      <c r="AG313" s="1201" t="s">
        <v>2050</v>
      </c>
      <c r="AH313" s="1168">
        <v>59775</v>
      </c>
      <c r="AI313" s="1166" t="s">
        <v>851</v>
      </c>
      <c r="AJ313" s="1168">
        <v>4985</v>
      </c>
      <c r="AK313" s="1166" t="s">
        <v>1862</v>
      </c>
      <c r="AL313" s="1169">
        <v>8.3000000000000004E-2</v>
      </c>
      <c r="AM313" s="1166" t="s">
        <v>499</v>
      </c>
      <c r="AO313" s="1201" t="s">
        <v>2050</v>
      </c>
      <c r="AP313" s="1168">
        <v>60917</v>
      </c>
      <c r="AQ313" s="1166" t="s">
        <v>2821</v>
      </c>
      <c r="AR313" s="1168">
        <v>7480</v>
      </c>
      <c r="AS313" s="1166" t="s">
        <v>2822</v>
      </c>
      <c r="AT313" s="1170">
        <v>0.123</v>
      </c>
      <c r="AU313" s="1166" t="s">
        <v>483</v>
      </c>
      <c r="AW313" s="947" t="s">
        <v>18</v>
      </c>
      <c r="AX313" s="944">
        <v>56533</v>
      </c>
      <c r="AY313" s="945" t="s">
        <v>2823</v>
      </c>
      <c r="AZ313" s="944">
        <v>5866</v>
      </c>
      <c r="BA313" s="945" t="s">
        <v>2824</v>
      </c>
      <c r="BB313" s="946">
        <v>0.104</v>
      </c>
      <c r="BC313" s="945" t="s">
        <v>456</v>
      </c>
    </row>
    <row r="314" spans="1:55">
      <c r="A314" s="1224" t="s">
        <v>537</v>
      </c>
      <c r="B314" s="1177" t="s">
        <v>544</v>
      </c>
      <c r="C314" s="1176" t="s">
        <v>544</v>
      </c>
      <c r="D314" s="853" t="s">
        <v>544</v>
      </c>
      <c r="E314" s="1176" t="s">
        <v>544</v>
      </c>
      <c r="F314" s="853" t="s">
        <v>544</v>
      </c>
      <c r="G314" s="1177" t="s">
        <v>544</v>
      </c>
      <c r="I314" s="1197" t="s">
        <v>537</v>
      </c>
      <c r="J314" s="909" t="s">
        <v>544</v>
      </c>
      <c r="K314" s="910" t="s">
        <v>544</v>
      </c>
      <c r="L314" s="1195" t="s">
        <v>544</v>
      </c>
      <c r="M314" s="910" t="s">
        <v>544</v>
      </c>
      <c r="N314" s="1196" t="s">
        <v>544</v>
      </c>
      <c r="O314" s="1042" t="s">
        <v>544</v>
      </c>
      <c r="Q314" s="1197" t="s">
        <v>537</v>
      </c>
      <c r="R314" s="1198">
        <v>880</v>
      </c>
      <c r="S314" s="897">
        <v>250</v>
      </c>
      <c r="T314" s="1198">
        <v>383</v>
      </c>
      <c r="U314" s="897">
        <v>241</v>
      </c>
      <c r="V314" s="1199">
        <v>43.5</v>
      </c>
      <c r="W314" s="937">
        <v>19.3</v>
      </c>
      <c r="Y314" s="1200" t="s">
        <v>537</v>
      </c>
      <c r="Z314" s="1202" t="s">
        <v>544</v>
      </c>
      <c r="AA314" s="1164" t="s">
        <v>544</v>
      </c>
      <c r="AB314" s="1202" t="s">
        <v>544</v>
      </c>
      <c r="AC314" s="1164" t="s">
        <v>544</v>
      </c>
      <c r="AD314" s="1165" t="s">
        <v>544</v>
      </c>
      <c r="AE314" s="1166" t="s">
        <v>544</v>
      </c>
      <c r="AG314" s="1201" t="s">
        <v>2058</v>
      </c>
      <c r="AH314" s="1166" t="s">
        <v>544</v>
      </c>
      <c r="AI314" s="1166" t="s">
        <v>544</v>
      </c>
      <c r="AJ314" s="1166" t="s">
        <v>544</v>
      </c>
      <c r="AK314" s="1166" t="s">
        <v>544</v>
      </c>
      <c r="AL314" s="1169" t="s">
        <v>544</v>
      </c>
      <c r="AM314" s="1166" t="s">
        <v>544</v>
      </c>
      <c r="AO314" s="1201" t="s">
        <v>2058</v>
      </c>
      <c r="AP314" s="1166" t="s">
        <v>544</v>
      </c>
      <c r="AQ314" s="1166" t="s">
        <v>544</v>
      </c>
      <c r="AR314" s="1166" t="s">
        <v>544</v>
      </c>
      <c r="AS314" s="1166" t="s">
        <v>544</v>
      </c>
      <c r="AT314" s="1166" t="s">
        <v>544</v>
      </c>
      <c r="AU314" s="1166" t="s">
        <v>544</v>
      </c>
      <c r="AW314" s="947" t="s">
        <v>2063</v>
      </c>
      <c r="AX314" s="945" t="s">
        <v>544</v>
      </c>
      <c r="AY314" s="945" t="s">
        <v>544</v>
      </c>
      <c r="AZ314" s="945" t="s">
        <v>544</v>
      </c>
      <c r="BA314" s="945" t="s">
        <v>544</v>
      </c>
      <c r="BB314" s="946" t="s">
        <v>544</v>
      </c>
      <c r="BC314" s="945" t="s">
        <v>544</v>
      </c>
    </row>
    <row r="315" spans="1:55">
      <c r="A315" s="1224" t="s">
        <v>554</v>
      </c>
      <c r="B315" s="1177" t="s">
        <v>544</v>
      </c>
      <c r="C315" s="1176" t="s">
        <v>544</v>
      </c>
      <c r="D315" s="853" t="s">
        <v>544</v>
      </c>
      <c r="E315" s="1176" t="s">
        <v>544</v>
      </c>
      <c r="F315" s="853" t="s">
        <v>544</v>
      </c>
      <c r="G315" s="1177" t="s">
        <v>544</v>
      </c>
      <c r="I315" s="1197" t="s">
        <v>554</v>
      </c>
      <c r="J315" s="909" t="s">
        <v>544</v>
      </c>
      <c r="K315" s="910" t="s">
        <v>544</v>
      </c>
      <c r="L315" s="1195" t="s">
        <v>544</v>
      </c>
      <c r="M315" s="910" t="s">
        <v>544</v>
      </c>
      <c r="N315" s="1196" t="s">
        <v>544</v>
      </c>
      <c r="O315" s="1042" t="s">
        <v>544</v>
      </c>
      <c r="Q315" s="1197" t="s">
        <v>554</v>
      </c>
      <c r="R315" s="1198">
        <v>236</v>
      </c>
      <c r="S315" s="897">
        <v>94</v>
      </c>
      <c r="T315" s="1198">
        <v>53</v>
      </c>
      <c r="U315" s="897">
        <v>42</v>
      </c>
      <c r="V315" s="1199">
        <v>22.5</v>
      </c>
      <c r="W315" s="937">
        <v>16.3</v>
      </c>
      <c r="Y315" s="1200" t="s">
        <v>554</v>
      </c>
      <c r="Z315" s="1202" t="s">
        <v>544</v>
      </c>
      <c r="AA315" s="1164" t="s">
        <v>544</v>
      </c>
      <c r="AB315" s="1202" t="s">
        <v>544</v>
      </c>
      <c r="AC315" s="1164" t="s">
        <v>544</v>
      </c>
      <c r="AD315" s="1165" t="s">
        <v>544</v>
      </c>
      <c r="AE315" s="1166" t="s">
        <v>544</v>
      </c>
      <c r="AG315" s="1201" t="s">
        <v>2066</v>
      </c>
      <c r="AH315" s="1166" t="s">
        <v>544</v>
      </c>
      <c r="AI315" s="1166" t="s">
        <v>544</v>
      </c>
      <c r="AJ315" s="1166" t="s">
        <v>544</v>
      </c>
      <c r="AK315" s="1166" t="s">
        <v>544</v>
      </c>
      <c r="AL315" s="1166" t="s">
        <v>544</v>
      </c>
      <c r="AM315" s="1166" t="s">
        <v>544</v>
      </c>
      <c r="AO315" s="1201" t="s">
        <v>2066</v>
      </c>
      <c r="AP315" s="1166" t="s">
        <v>544</v>
      </c>
      <c r="AQ315" s="1166" t="s">
        <v>544</v>
      </c>
      <c r="AR315" s="1166" t="s">
        <v>544</v>
      </c>
      <c r="AS315" s="1166" t="s">
        <v>544</v>
      </c>
      <c r="AT315" s="1166" t="s">
        <v>544</v>
      </c>
      <c r="AU315" s="1166" t="s">
        <v>544</v>
      </c>
      <c r="AW315" s="947" t="s">
        <v>2067</v>
      </c>
      <c r="AX315" s="945" t="s">
        <v>544</v>
      </c>
      <c r="AY315" s="945" t="s">
        <v>544</v>
      </c>
      <c r="AZ315" s="945" t="s">
        <v>544</v>
      </c>
      <c r="BA315" s="945" t="s">
        <v>544</v>
      </c>
      <c r="BB315" s="946" t="s">
        <v>544</v>
      </c>
      <c r="BC315" s="945" t="s">
        <v>544</v>
      </c>
    </row>
    <row r="316" spans="1:55">
      <c r="A316" s="1224" t="s">
        <v>556</v>
      </c>
      <c r="B316" s="1175">
        <v>49970</v>
      </c>
      <c r="C316" s="1176" t="s">
        <v>4424</v>
      </c>
      <c r="D316" s="838">
        <v>3963</v>
      </c>
      <c r="E316" s="1176" t="s">
        <v>4425</v>
      </c>
      <c r="F316" s="840">
        <v>7.9000000000000001E-2</v>
      </c>
      <c r="G316" s="1177" t="s">
        <v>3526</v>
      </c>
      <c r="I316" s="1197" t="s">
        <v>556</v>
      </c>
      <c r="J316" s="909">
        <v>50029</v>
      </c>
      <c r="K316" s="910">
        <v>3288</v>
      </c>
      <c r="L316" s="1195">
        <v>3589</v>
      </c>
      <c r="M316" s="910">
        <v>1971</v>
      </c>
      <c r="N316" s="1196">
        <v>7.2</v>
      </c>
      <c r="O316" s="1042">
        <v>3.8</v>
      </c>
      <c r="Q316" s="1197" t="s">
        <v>556</v>
      </c>
      <c r="R316" s="1198">
        <v>47812</v>
      </c>
      <c r="S316" s="897">
        <v>1683</v>
      </c>
      <c r="T316" s="1198">
        <v>2535</v>
      </c>
      <c r="U316" s="897">
        <v>567</v>
      </c>
      <c r="V316" s="1199">
        <v>5.3</v>
      </c>
      <c r="W316" s="937">
        <v>1.2</v>
      </c>
      <c r="Y316" s="1200" t="s">
        <v>556</v>
      </c>
      <c r="Z316" s="1163">
        <v>49241</v>
      </c>
      <c r="AA316" s="1164" t="s">
        <v>2825</v>
      </c>
      <c r="AB316" s="1163">
        <v>2706</v>
      </c>
      <c r="AC316" s="1164" t="s">
        <v>1998</v>
      </c>
      <c r="AD316" s="1165">
        <v>5.5E-2</v>
      </c>
      <c r="AE316" s="1166" t="s">
        <v>144</v>
      </c>
      <c r="AG316" s="1201" t="s">
        <v>2068</v>
      </c>
      <c r="AH316" s="1168">
        <v>49889</v>
      </c>
      <c r="AI316" s="1166" t="s">
        <v>2826</v>
      </c>
      <c r="AJ316" s="1168">
        <v>1517</v>
      </c>
      <c r="AK316" s="1166" t="s">
        <v>1590</v>
      </c>
      <c r="AL316" s="1169">
        <v>0.03</v>
      </c>
      <c r="AM316" s="1166" t="s">
        <v>110</v>
      </c>
      <c r="AO316" s="1201" t="s">
        <v>2068</v>
      </c>
      <c r="AP316" s="1168">
        <v>45034</v>
      </c>
      <c r="AQ316" s="1166" t="s">
        <v>812</v>
      </c>
      <c r="AR316" s="1168">
        <v>2248</v>
      </c>
      <c r="AS316" s="1166" t="s">
        <v>2827</v>
      </c>
      <c r="AT316" s="1170">
        <v>0.05</v>
      </c>
      <c r="AU316" s="1166" t="s">
        <v>143</v>
      </c>
      <c r="AW316" s="947" t="s">
        <v>24</v>
      </c>
      <c r="AX316" s="944">
        <v>44816</v>
      </c>
      <c r="AY316" s="945" t="s">
        <v>858</v>
      </c>
      <c r="AZ316" s="944">
        <v>3952</v>
      </c>
      <c r="BA316" s="945" t="s">
        <v>249</v>
      </c>
      <c r="BB316" s="946">
        <v>8.7999999999999995E-2</v>
      </c>
      <c r="BC316" s="945" t="s">
        <v>101</v>
      </c>
    </row>
    <row r="317" spans="1:55">
      <c r="A317" s="1224" t="s">
        <v>571</v>
      </c>
      <c r="B317" s="1175">
        <v>16079</v>
      </c>
      <c r="C317" s="1176" t="s">
        <v>4426</v>
      </c>
      <c r="D317" s="838">
        <v>1888</v>
      </c>
      <c r="E317" s="1176" t="s">
        <v>4427</v>
      </c>
      <c r="F317" s="840">
        <v>0.11700000000000001</v>
      </c>
      <c r="G317" s="1177" t="s">
        <v>4088</v>
      </c>
      <c r="I317" s="1197" t="s">
        <v>571</v>
      </c>
      <c r="J317" s="909">
        <v>19083</v>
      </c>
      <c r="K317" s="910">
        <v>1271</v>
      </c>
      <c r="L317" s="1195">
        <v>4576</v>
      </c>
      <c r="M317" s="910">
        <v>2268</v>
      </c>
      <c r="N317" s="1196">
        <v>24</v>
      </c>
      <c r="O317" s="1042">
        <v>11.9</v>
      </c>
      <c r="Q317" s="1197" t="s">
        <v>571</v>
      </c>
      <c r="R317" s="1198">
        <v>17544</v>
      </c>
      <c r="S317" s="897">
        <v>790</v>
      </c>
      <c r="T317" s="1198">
        <v>3460</v>
      </c>
      <c r="U317" s="897">
        <v>761</v>
      </c>
      <c r="V317" s="1199">
        <v>19.7</v>
      </c>
      <c r="W317" s="937">
        <v>4.0999999999999996</v>
      </c>
      <c r="Y317" s="1200" t="s">
        <v>571</v>
      </c>
      <c r="Z317" s="1163">
        <v>17885</v>
      </c>
      <c r="AA317" s="1164" t="s">
        <v>382</v>
      </c>
      <c r="AB317" s="1163">
        <v>2774</v>
      </c>
      <c r="AC317" s="1164" t="s">
        <v>999</v>
      </c>
      <c r="AD317" s="1165">
        <v>0.155</v>
      </c>
      <c r="AE317" s="1166" t="s">
        <v>531</v>
      </c>
      <c r="AG317" s="1201" t="s">
        <v>2077</v>
      </c>
      <c r="AH317" s="1168">
        <v>18312</v>
      </c>
      <c r="AI317" s="1166" t="s">
        <v>1868</v>
      </c>
      <c r="AJ317" s="1168">
        <v>3200</v>
      </c>
      <c r="AK317" s="1166" t="s">
        <v>2828</v>
      </c>
      <c r="AL317" s="1169">
        <v>0.17499999999999999</v>
      </c>
      <c r="AM317" s="1166" t="s">
        <v>1545</v>
      </c>
      <c r="AO317" s="1201" t="s">
        <v>2077</v>
      </c>
      <c r="AP317" s="1168">
        <v>14847</v>
      </c>
      <c r="AQ317" s="1166" t="s">
        <v>2829</v>
      </c>
      <c r="AR317" s="1168">
        <v>2001</v>
      </c>
      <c r="AS317" s="1166" t="s">
        <v>213</v>
      </c>
      <c r="AT317" s="1170">
        <v>0.13500000000000001</v>
      </c>
      <c r="AU317" s="1166" t="s">
        <v>681</v>
      </c>
      <c r="AW317" s="947" t="s">
        <v>2084</v>
      </c>
      <c r="AX317" s="944">
        <v>17130</v>
      </c>
      <c r="AY317" s="945" t="s">
        <v>671</v>
      </c>
      <c r="AZ317" s="944">
        <v>6706</v>
      </c>
      <c r="BA317" s="945" t="s">
        <v>2830</v>
      </c>
      <c r="BB317" s="946">
        <v>0.39100000000000001</v>
      </c>
      <c r="BC317" s="945" t="s">
        <v>772</v>
      </c>
    </row>
    <row r="318" spans="1:55">
      <c r="A318" s="1224" t="s">
        <v>585</v>
      </c>
      <c r="B318" s="1177" t="s">
        <v>544</v>
      </c>
      <c r="C318" s="1176" t="s">
        <v>544</v>
      </c>
      <c r="D318" s="853" t="s">
        <v>544</v>
      </c>
      <c r="E318" s="1176" t="s">
        <v>544</v>
      </c>
      <c r="F318" s="853" t="s">
        <v>544</v>
      </c>
      <c r="G318" s="1177" t="s">
        <v>544</v>
      </c>
      <c r="I318" s="1197" t="s">
        <v>585</v>
      </c>
      <c r="J318" s="909" t="s">
        <v>544</v>
      </c>
      <c r="K318" s="910" t="s">
        <v>544</v>
      </c>
      <c r="L318" s="1195" t="s">
        <v>544</v>
      </c>
      <c r="M318" s="910" t="s">
        <v>544</v>
      </c>
      <c r="N318" s="1196" t="s">
        <v>544</v>
      </c>
      <c r="O318" s="1042" t="s">
        <v>544</v>
      </c>
      <c r="Q318" s="1197" t="s">
        <v>585</v>
      </c>
      <c r="R318" s="1198">
        <v>2163</v>
      </c>
      <c r="S318" s="897">
        <v>633</v>
      </c>
      <c r="T318" s="1198">
        <v>140</v>
      </c>
      <c r="U318" s="897">
        <v>103</v>
      </c>
      <c r="V318" s="1199">
        <v>6.5</v>
      </c>
      <c r="W318" s="937">
        <v>4.8</v>
      </c>
      <c r="Y318" s="1200" t="s">
        <v>585</v>
      </c>
      <c r="Z318" s="1202" t="s">
        <v>544</v>
      </c>
      <c r="AA318" s="1164" t="s">
        <v>544</v>
      </c>
      <c r="AB318" s="1202" t="s">
        <v>544</v>
      </c>
      <c r="AC318" s="1164" t="s">
        <v>544</v>
      </c>
      <c r="AD318" s="1165" t="s">
        <v>544</v>
      </c>
      <c r="AE318" s="1166" t="s">
        <v>544</v>
      </c>
      <c r="AG318" s="1201" t="s">
        <v>2087</v>
      </c>
      <c r="AH318" s="1166" t="s">
        <v>544</v>
      </c>
      <c r="AI318" s="1166" t="s">
        <v>544</v>
      </c>
      <c r="AJ318" s="1166" t="s">
        <v>544</v>
      </c>
      <c r="AK318" s="1166" t="s">
        <v>544</v>
      </c>
      <c r="AL318" s="1169" t="s">
        <v>544</v>
      </c>
      <c r="AM318" s="1166" t="s">
        <v>544</v>
      </c>
      <c r="AO318" s="1201" t="s">
        <v>2087</v>
      </c>
      <c r="AP318" s="1166" t="s">
        <v>544</v>
      </c>
      <c r="AQ318" s="1166" t="s">
        <v>544</v>
      </c>
      <c r="AR318" s="1166" t="s">
        <v>544</v>
      </c>
      <c r="AS318" s="1166" t="s">
        <v>544</v>
      </c>
      <c r="AT318" s="1166" t="s">
        <v>544</v>
      </c>
      <c r="AU318" s="1166" t="s">
        <v>544</v>
      </c>
      <c r="AW318" s="947" t="s">
        <v>2090</v>
      </c>
      <c r="AX318" s="945" t="s">
        <v>544</v>
      </c>
      <c r="AY318" s="945" t="s">
        <v>544</v>
      </c>
      <c r="AZ318" s="945" t="s">
        <v>544</v>
      </c>
      <c r="BA318" s="945" t="s">
        <v>544</v>
      </c>
      <c r="BB318" s="946" t="s">
        <v>544</v>
      </c>
      <c r="BC318" s="945" t="s">
        <v>544</v>
      </c>
    </row>
    <row r="319" spans="1:55">
      <c r="A319" s="1224" t="s">
        <v>590</v>
      </c>
      <c r="B319" s="1175">
        <v>40312</v>
      </c>
      <c r="C319" s="1176" t="s">
        <v>4428</v>
      </c>
      <c r="D319" s="838">
        <v>8210</v>
      </c>
      <c r="E319" s="1176" t="s">
        <v>4429</v>
      </c>
      <c r="F319" s="840">
        <v>0.20399999999999999</v>
      </c>
      <c r="G319" s="1177" t="s">
        <v>3520</v>
      </c>
      <c r="I319" s="1197" t="s">
        <v>590</v>
      </c>
      <c r="J319" s="909">
        <v>35133</v>
      </c>
      <c r="K319" s="910">
        <v>3998</v>
      </c>
      <c r="L319" s="1195">
        <v>3109</v>
      </c>
      <c r="M319" s="910">
        <v>1151</v>
      </c>
      <c r="N319" s="1196">
        <v>8.8000000000000007</v>
      </c>
      <c r="O319" s="1042">
        <v>3.2</v>
      </c>
      <c r="Q319" s="1197" t="s">
        <v>590</v>
      </c>
      <c r="R319" s="1198">
        <v>36155</v>
      </c>
      <c r="S319" s="897">
        <v>1948</v>
      </c>
      <c r="T319" s="1198">
        <v>3225</v>
      </c>
      <c r="U319" s="897">
        <v>693</v>
      </c>
      <c r="V319" s="1199">
        <v>8.9</v>
      </c>
      <c r="W319" s="937">
        <v>1.8</v>
      </c>
      <c r="Y319" s="1200" t="s">
        <v>590</v>
      </c>
      <c r="Z319" s="1163">
        <v>35597</v>
      </c>
      <c r="AA319" s="1164" t="s">
        <v>2831</v>
      </c>
      <c r="AB319" s="1163">
        <v>2910</v>
      </c>
      <c r="AC319" s="1164" t="s">
        <v>951</v>
      </c>
      <c r="AD319" s="1165">
        <v>8.2000000000000003E-2</v>
      </c>
      <c r="AE319" s="1166" t="s">
        <v>316</v>
      </c>
      <c r="AG319" s="1201" t="s">
        <v>2092</v>
      </c>
      <c r="AH319" s="1168">
        <v>32418</v>
      </c>
      <c r="AI319" s="1166" t="s">
        <v>1333</v>
      </c>
      <c r="AJ319" s="1168">
        <v>3774</v>
      </c>
      <c r="AK319" s="1166" t="s">
        <v>2832</v>
      </c>
      <c r="AL319" s="1169">
        <v>0.11600000000000001</v>
      </c>
      <c r="AM319" s="1166" t="s">
        <v>528</v>
      </c>
      <c r="AO319" s="1201" t="s">
        <v>2092</v>
      </c>
      <c r="AP319" s="1168">
        <v>39259</v>
      </c>
      <c r="AQ319" s="1166" t="s">
        <v>2435</v>
      </c>
      <c r="AR319" s="1168">
        <v>3643</v>
      </c>
      <c r="AS319" s="1166" t="s">
        <v>151</v>
      </c>
      <c r="AT319" s="1170">
        <v>9.2999999999999999E-2</v>
      </c>
      <c r="AU319" s="1166" t="s">
        <v>114</v>
      </c>
      <c r="AW319" s="943" t="s">
        <v>590</v>
      </c>
      <c r="AX319" s="944">
        <v>38058</v>
      </c>
      <c r="AY319" s="945" t="s">
        <v>2833</v>
      </c>
      <c r="AZ319" s="944">
        <v>3603</v>
      </c>
      <c r="BA319" s="945" t="s">
        <v>173</v>
      </c>
      <c r="BB319" s="946">
        <v>9.5000000000000001E-2</v>
      </c>
      <c r="BC319" s="945" t="s">
        <v>473</v>
      </c>
    </row>
    <row r="320" spans="1:55">
      <c r="A320" s="953"/>
      <c r="B320" s="909"/>
      <c r="C320" s="910"/>
      <c r="D320" s="847"/>
      <c r="E320" s="910"/>
      <c r="F320" s="845"/>
      <c r="G320" s="1042"/>
      <c r="I320" s="895"/>
      <c r="J320" s="909"/>
      <c r="K320" s="910"/>
      <c r="L320" s="847"/>
      <c r="M320" s="910"/>
      <c r="N320" s="845"/>
      <c r="O320" s="1042"/>
      <c r="Q320" s="895"/>
      <c r="R320" s="1180"/>
      <c r="S320" s="1181"/>
      <c r="T320" s="1180"/>
      <c r="U320" s="1181"/>
      <c r="V320" s="1182"/>
      <c r="W320" s="1166"/>
      <c r="Y320" s="1162"/>
      <c r="Z320" s="1046"/>
      <c r="AA320" s="1212"/>
      <c r="AB320" s="1046"/>
      <c r="AC320" s="1212"/>
      <c r="AD320" s="1048"/>
      <c r="AE320" s="1049"/>
      <c r="AG320" s="1043"/>
      <c r="AH320" s="1050"/>
      <c r="AI320" s="1050"/>
      <c r="AJ320" s="1050"/>
      <c r="AK320" s="1050"/>
      <c r="AL320" s="1213"/>
      <c r="AM320" s="1050"/>
      <c r="AO320" s="1043"/>
      <c r="AP320" s="1050"/>
      <c r="AQ320" s="1050"/>
      <c r="AR320" s="1050"/>
      <c r="AS320" s="1050"/>
      <c r="AT320" s="1050"/>
      <c r="AU320" s="1050"/>
      <c r="AW320" s="957"/>
      <c r="AX320" s="945"/>
      <c r="AY320" s="945"/>
      <c r="AZ320" s="945"/>
      <c r="BA320" s="945"/>
      <c r="BB320" s="946"/>
      <c r="BC320" s="945"/>
    </row>
    <row r="321" spans="1:55">
      <c r="A321" s="1239" t="s">
        <v>2101</v>
      </c>
      <c r="B321" s="1185"/>
      <c r="C321" s="1186"/>
      <c r="D321" s="1185"/>
      <c r="E321" s="1186"/>
      <c r="F321" s="1187"/>
      <c r="G321" s="1188"/>
      <c r="I321" s="1240" t="s">
        <v>2101</v>
      </c>
      <c r="J321" s="1185"/>
      <c r="K321" s="1186"/>
      <c r="L321" s="1185"/>
      <c r="M321" s="1186"/>
      <c r="N321" s="1187"/>
      <c r="O321" s="1188"/>
      <c r="Q321" s="1240" t="s">
        <v>2101</v>
      </c>
      <c r="R321" s="1185"/>
      <c r="S321" s="1189"/>
      <c r="T321" s="1185"/>
      <c r="U321" s="1189"/>
      <c r="V321" s="1187"/>
      <c r="W321" s="1188"/>
      <c r="Y321" s="1241" t="s">
        <v>2101</v>
      </c>
      <c r="Z321" s="1242"/>
      <c r="AA321" s="1243"/>
      <c r="AB321" s="1242"/>
      <c r="AC321" s="1243"/>
      <c r="AD321" s="1242"/>
      <c r="AE321" s="1244"/>
      <c r="AG321" s="1241" t="s">
        <v>2101</v>
      </c>
      <c r="AH321" s="1242"/>
      <c r="AI321" s="1243"/>
      <c r="AJ321" s="1242"/>
      <c r="AK321" s="1243"/>
      <c r="AL321" s="1242"/>
      <c r="AM321" s="1244"/>
      <c r="AO321" s="1206" t="s">
        <v>2101</v>
      </c>
      <c r="AP321" s="1207"/>
      <c r="AQ321" s="1207"/>
      <c r="AR321" s="1207"/>
      <c r="AS321" s="1207"/>
      <c r="AT321" s="1207"/>
      <c r="AU321" s="1208"/>
      <c r="AW321" s="1774" t="s">
        <v>2101</v>
      </c>
      <c r="AX321" s="1775"/>
      <c r="AY321" s="1775"/>
      <c r="AZ321" s="1775"/>
      <c r="BA321" s="1775"/>
      <c r="BB321" s="1775"/>
      <c r="BC321" s="1776"/>
    </row>
    <row r="322" spans="1:55">
      <c r="A322" s="1197" t="s">
        <v>2107</v>
      </c>
      <c r="B322" s="1175">
        <v>117963</v>
      </c>
      <c r="C322" s="1176" t="s">
        <v>4430</v>
      </c>
      <c r="D322" s="838">
        <v>12967</v>
      </c>
      <c r="E322" s="1176" t="s">
        <v>3731</v>
      </c>
      <c r="F322" s="840">
        <v>0.11</v>
      </c>
      <c r="G322" s="1177" t="s">
        <v>3528</v>
      </c>
      <c r="I322" s="1204" t="s">
        <v>2107</v>
      </c>
      <c r="J322" s="909">
        <v>119547</v>
      </c>
      <c r="K322" s="910">
        <v>887</v>
      </c>
      <c r="L322" s="1195">
        <v>12320</v>
      </c>
      <c r="M322" s="910">
        <v>2512</v>
      </c>
      <c r="N322" s="1196">
        <v>10.3</v>
      </c>
      <c r="O322" s="1042">
        <v>2.1</v>
      </c>
      <c r="Q322" s="1204" t="s">
        <v>2107</v>
      </c>
      <c r="R322" s="1198">
        <v>116073</v>
      </c>
      <c r="S322" s="897">
        <v>542</v>
      </c>
      <c r="T322" s="1198">
        <v>10443</v>
      </c>
      <c r="U322" s="897">
        <v>901</v>
      </c>
      <c r="V322" s="1199">
        <v>9</v>
      </c>
      <c r="W322" s="937">
        <v>0.8</v>
      </c>
      <c r="Y322" s="1214" t="s">
        <v>2107</v>
      </c>
      <c r="Z322" s="1163">
        <v>117868</v>
      </c>
      <c r="AA322" s="1164" t="s">
        <v>385</v>
      </c>
      <c r="AB322" s="1163">
        <v>11450</v>
      </c>
      <c r="AC322" s="1164" t="s">
        <v>2834</v>
      </c>
      <c r="AD322" s="1165">
        <v>9.7000000000000003E-2</v>
      </c>
      <c r="AE322" s="1166" t="s">
        <v>145</v>
      </c>
      <c r="AG322" s="1201" t="s">
        <v>2102</v>
      </c>
      <c r="AH322" s="1168">
        <v>115654</v>
      </c>
      <c r="AI322" s="1166" t="s">
        <v>2835</v>
      </c>
      <c r="AJ322" s="1168">
        <v>9414</v>
      </c>
      <c r="AK322" s="1166" t="s">
        <v>716</v>
      </c>
      <c r="AL322" s="1169">
        <v>8.1000000000000003E-2</v>
      </c>
      <c r="AM322" s="1166" t="s">
        <v>107</v>
      </c>
      <c r="AO322" s="1201" t="s">
        <v>2102</v>
      </c>
      <c r="AP322" s="1168">
        <v>115247</v>
      </c>
      <c r="AQ322" s="1166" t="s">
        <v>2836</v>
      </c>
      <c r="AR322" s="1168">
        <v>10722</v>
      </c>
      <c r="AS322" s="1166" t="s">
        <v>2837</v>
      </c>
      <c r="AT322" s="1170">
        <v>9.2999999999999999E-2</v>
      </c>
      <c r="AU322" s="1166" t="s">
        <v>145</v>
      </c>
      <c r="AW322" s="957" t="s">
        <v>2107</v>
      </c>
      <c r="AX322" s="944">
        <v>113502</v>
      </c>
      <c r="AY322" s="945" t="s">
        <v>1791</v>
      </c>
      <c r="AZ322" s="944">
        <v>12857</v>
      </c>
      <c r="BA322" s="945" t="s">
        <v>1363</v>
      </c>
      <c r="BB322" s="946">
        <v>0.113</v>
      </c>
      <c r="BC322" s="945" t="s">
        <v>143</v>
      </c>
    </row>
    <row r="323" spans="1:55">
      <c r="A323" s="1224" t="s">
        <v>673</v>
      </c>
      <c r="B323" s="1175">
        <v>6854</v>
      </c>
      <c r="C323" s="1176" t="s">
        <v>4431</v>
      </c>
      <c r="D323" s="838">
        <v>1175</v>
      </c>
      <c r="E323" s="1176" t="s">
        <v>4432</v>
      </c>
      <c r="F323" s="840">
        <v>0.17100000000000001</v>
      </c>
      <c r="G323" s="1177" t="s">
        <v>3862</v>
      </c>
      <c r="I323" s="1197" t="s">
        <v>673</v>
      </c>
      <c r="J323" s="909">
        <v>11057</v>
      </c>
      <c r="K323" s="910">
        <v>2275</v>
      </c>
      <c r="L323" s="1195">
        <v>1722</v>
      </c>
      <c r="M323" s="910">
        <v>782</v>
      </c>
      <c r="N323" s="1196">
        <v>15.6</v>
      </c>
      <c r="O323" s="1042">
        <v>7.1</v>
      </c>
      <c r="Q323" s="1197" t="s">
        <v>673</v>
      </c>
      <c r="R323" s="1198">
        <v>9060</v>
      </c>
      <c r="S323" s="897">
        <v>789</v>
      </c>
      <c r="T323" s="1198">
        <v>1542</v>
      </c>
      <c r="U323" s="897">
        <v>316</v>
      </c>
      <c r="V323" s="1199">
        <v>17</v>
      </c>
      <c r="W323" s="937">
        <v>3.2</v>
      </c>
      <c r="Y323" s="1200" t="s">
        <v>673</v>
      </c>
      <c r="Z323" s="1163">
        <v>9473</v>
      </c>
      <c r="AA323" s="1164" t="s">
        <v>2601</v>
      </c>
      <c r="AB323" s="1163">
        <v>1906</v>
      </c>
      <c r="AC323" s="1164" t="s">
        <v>944</v>
      </c>
      <c r="AD323" s="1165">
        <v>0.20100000000000001</v>
      </c>
      <c r="AE323" s="1166" t="s">
        <v>1545</v>
      </c>
      <c r="AG323" s="1201" t="s">
        <v>2110</v>
      </c>
      <c r="AH323" s="1168">
        <v>8111</v>
      </c>
      <c r="AI323" s="1166" t="s">
        <v>1469</v>
      </c>
      <c r="AJ323" s="1166">
        <v>894</v>
      </c>
      <c r="AK323" s="1166" t="s">
        <v>351</v>
      </c>
      <c r="AL323" s="1169">
        <v>0.11</v>
      </c>
      <c r="AM323" s="1166" t="s">
        <v>117</v>
      </c>
      <c r="AO323" s="1201" t="s">
        <v>2110</v>
      </c>
      <c r="AP323" s="1168">
        <v>10142</v>
      </c>
      <c r="AQ323" s="1166" t="s">
        <v>959</v>
      </c>
      <c r="AR323" s="1166">
        <v>983</v>
      </c>
      <c r="AS323" s="1166" t="s">
        <v>1199</v>
      </c>
      <c r="AT323" s="1170">
        <v>9.7000000000000003E-2</v>
      </c>
      <c r="AU323" s="1166" t="s">
        <v>528</v>
      </c>
      <c r="AW323" s="943" t="s">
        <v>673</v>
      </c>
      <c r="AX323" s="944">
        <v>10248</v>
      </c>
      <c r="AY323" s="945" t="s">
        <v>2838</v>
      </c>
      <c r="AZ323" s="944">
        <v>2767</v>
      </c>
      <c r="BA323" s="945" t="s">
        <v>1191</v>
      </c>
      <c r="BB323" s="946">
        <v>0.27</v>
      </c>
      <c r="BC323" s="945" t="s">
        <v>575</v>
      </c>
    </row>
    <row r="324" spans="1:55">
      <c r="A324" s="1224" t="s">
        <v>687</v>
      </c>
      <c r="B324" s="1175">
        <v>36110</v>
      </c>
      <c r="C324" s="1176" t="s">
        <v>4433</v>
      </c>
      <c r="D324" s="838">
        <v>5538</v>
      </c>
      <c r="E324" s="1176" t="s">
        <v>4434</v>
      </c>
      <c r="F324" s="840">
        <v>0.153</v>
      </c>
      <c r="G324" s="1177" t="s">
        <v>3595</v>
      </c>
      <c r="I324" s="1197" t="s">
        <v>687</v>
      </c>
      <c r="J324" s="909">
        <v>36625</v>
      </c>
      <c r="K324" s="910">
        <v>3127</v>
      </c>
      <c r="L324" s="1195">
        <v>3735</v>
      </c>
      <c r="M324" s="910">
        <v>1147</v>
      </c>
      <c r="N324" s="1196">
        <v>10.199999999999999</v>
      </c>
      <c r="O324" s="1042">
        <v>3.1</v>
      </c>
      <c r="Q324" s="1197" t="s">
        <v>687</v>
      </c>
      <c r="R324" s="1198">
        <v>36831</v>
      </c>
      <c r="S324" s="897">
        <v>1422</v>
      </c>
      <c r="T324" s="1198">
        <v>4014</v>
      </c>
      <c r="U324" s="897">
        <v>563</v>
      </c>
      <c r="V324" s="1199">
        <v>10.9</v>
      </c>
      <c r="W324" s="937">
        <v>1.4</v>
      </c>
      <c r="Y324" s="1200" t="s">
        <v>687</v>
      </c>
      <c r="Z324" s="1163">
        <v>36881</v>
      </c>
      <c r="AA324" s="1164" t="s">
        <v>2839</v>
      </c>
      <c r="AB324" s="1163">
        <v>4973</v>
      </c>
      <c r="AC324" s="1164" t="s">
        <v>396</v>
      </c>
      <c r="AD324" s="1165">
        <v>0.13500000000000001</v>
      </c>
      <c r="AE324" s="1166" t="s">
        <v>759</v>
      </c>
      <c r="AG324" s="1201" t="s">
        <v>2117</v>
      </c>
      <c r="AH324" s="1168">
        <v>37466</v>
      </c>
      <c r="AI324" s="1166" t="s">
        <v>2840</v>
      </c>
      <c r="AJ324" s="1168">
        <v>3202</v>
      </c>
      <c r="AK324" s="1166" t="s">
        <v>2841</v>
      </c>
      <c r="AL324" s="1169">
        <v>8.5000000000000006E-2</v>
      </c>
      <c r="AM324" s="1166" t="s">
        <v>563</v>
      </c>
      <c r="AO324" s="1201" t="s">
        <v>2117</v>
      </c>
      <c r="AP324" s="1168">
        <v>35815</v>
      </c>
      <c r="AQ324" s="1166" t="s">
        <v>2842</v>
      </c>
      <c r="AR324" s="1168">
        <v>3958</v>
      </c>
      <c r="AS324" s="1166" t="s">
        <v>1803</v>
      </c>
      <c r="AT324" s="1170">
        <v>0.111</v>
      </c>
      <c r="AU324" s="1166" t="s">
        <v>101</v>
      </c>
      <c r="AW324" s="943" t="s">
        <v>687</v>
      </c>
      <c r="AX324" s="944">
        <v>36202</v>
      </c>
      <c r="AY324" s="945" t="s">
        <v>2843</v>
      </c>
      <c r="AZ324" s="944">
        <v>4690</v>
      </c>
      <c r="BA324" s="945" t="s">
        <v>1778</v>
      </c>
      <c r="BB324" s="946">
        <v>0.13</v>
      </c>
      <c r="BC324" s="945" t="s">
        <v>114</v>
      </c>
    </row>
    <row r="325" spans="1:55">
      <c r="A325" s="1224" t="s">
        <v>700</v>
      </c>
      <c r="B325" s="1175">
        <v>39391</v>
      </c>
      <c r="C325" s="1176" t="s">
        <v>4435</v>
      </c>
      <c r="D325" s="838">
        <v>4134</v>
      </c>
      <c r="E325" s="1176" t="s">
        <v>3942</v>
      </c>
      <c r="F325" s="840">
        <v>0.105</v>
      </c>
      <c r="G325" s="1177" t="s">
        <v>3551</v>
      </c>
      <c r="I325" s="1197" t="s">
        <v>700</v>
      </c>
      <c r="J325" s="909">
        <v>38474</v>
      </c>
      <c r="K325" s="910">
        <v>2898</v>
      </c>
      <c r="L325" s="1195">
        <v>4071</v>
      </c>
      <c r="M325" s="910">
        <v>1155</v>
      </c>
      <c r="N325" s="1196">
        <v>10.6</v>
      </c>
      <c r="O325" s="1042">
        <v>2.9</v>
      </c>
      <c r="Q325" s="1197" t="s">
        <v>700</v>
      </c>
      <c r="R325" s="1198">
        <v>39147</v>
      </c>
      <c r="S325" s="897">
        <v>1253</v>
      </c>
      <c r="T325" s="1198">
        <v>3218</v>
      </c>
      <c r="U325" s="897">
        <v>397</v>
      </c>
      <c r="V325" s="1199">
        <v>8.1999999999999993</v>
      </c>
      <c r="W325" s="937">
        <v>1</v>
      </c>
      <c r="Y325" s="1200" t="s">
        <v>700</v>
      </c>
      <c r="Z325" s="1163">
        <v>39500</v>
      </c>
      <c r="AA325" s="1164" t="s">
        <v>393</v>
      </c>
      <c r="AB325" s="1163">
        <v>2608</v>
      </c>
      <c r="AC325" s="1164" t="s">
        <v>1615</v>
      </c>
      <c r="AD325" s="1165">
        <v>6.6000000000000003E-2</v>
      </c>
      <c r="AE325" s="1166" t="s">
        <v>492</v>
      </c>
      <c r="AG325" s="1201" t="s">
        <v>2125</v>
      </c>
      <c r="AH325" s="1168">
        <v>41368</v>
      </c>
      <c r="AI325" s="1166" t="s">
        <v>2844</v>
      </c>
      <c r="AJ325" s="1168">
        <v>3456</v>
      </c>
      <c r="AK325" s="1166" t="s">
        <v>2845</v>
      </c>
      <c r="AL325" s="1169">
        <v>8.4000000000000005E-2</v>
      </c>
      <c r="AM325" s="1166" t="s">
        <v>144</v>
      </c>
      <c r="AO325" s="1201" t="s">
        <v>2125</v>
      </c>
      <c r="AP325" s="1168">
        <v>40212</v>
      </c>
      <c r="AQ325" s="1166" t="s">
        <v>2846</v>
      </c>
      <c r="AR325" s="1168">
        <v>4028</v>
      </c>
      <c r="AS325" s="1166" t="s">
        <v>1122</v>
      </c>
      <c r="AT325" s="1170">
        <v>0.1</v>
      </c>
      <c r="AU325" s="1166" t="s">
        <v>456</v>
      </c>
      <c r="AW325" s="943" t="s">
        <v>700</v>
      </c>
      <c r="AX325" s="944">
        <v>38139</v>
      </c>
      <c r="AY325" s="945" t="s">
        <v>2847</v>
      </c>
      <c r="AZ325" s="944">
        <v>3249</v>
      </c>
      <c r="BA325" s="945" t="s">
        <v>2848</v>
      </c>
      <c r="BB325" s="946">
        <v>8.5000000000000006E-2</v>
      </c>
      <c r="BC325" s="945" t="s">
        <v>492</v>
      </c>
    </row>
    <row r="326" spans="1:55">
      <c r="A326" s="1224" t="s">
        <v>714</v>
      </c>
      <c r="B326" s="1175">
        <v>35608</v>
      </c>
      <c r="C326" s="1176" t="s">
        <v>4436</v>
      </c>
      <c r="D326" s="838">
        <v>2120</v>
      </c>
      <c r="E326" s="1176" t="s">
        <v>3939</v>
      </c>
      <c r="F326" s="840">
        <v>0.06</v>
      </c>
      <c r="G326" s="1177" t="s">
        <v>3559</v>
      </c>
      <c r="I326" s="1197" t="s">
        <v>714</v>
      </c>
      <c r="J326" s="909">
        <v>33391</v>
      </c>
      <c r="K326" s="910">
        <v>2808</v>
      </c>
      <c r="L326" s="1195">
        <v>2792</v>
      </c>
      <c r="M326" s="910">
        <v>1049</v>
      </c>
      <c r="N326" s="1196">
        <v>8.4</v>
      </c>
      <c r="O326" s="1042">
        <v>2.9</v>
      </c>
      <c r="Q326" s="1197" t="s">
        <v>714</v>
      </c>
      <c r="R326" s="1198">
        <v>31035</v>
      </c>
      <c r="S326" s="897">
        <v>1245</v>
      </c>
      <c r="T326" s="1198">
        <v>1669</v>
      </c>
      <c r="U326" s="897">
        <v>247</v>
      </c>
      <c r="V326" s="1199">
        <v>5.4</v>
      </c>
      <c r="W326" s="937">
        <v>0.8</v>
      </c>
      <c r="Y326" s="1200" t="s">
        <v>714</v>
      </c>
      <c r="Z326" s="1163">
        <v>32014</v>
      </c>
      <c r="AA326" s="1164" t="s">
        <v>1385</v>
      </c>
      <c r="AB326" s="1163">
        <v>1963</v>
      </c>
      <c r="AC326" s="1164" t="s">
        <v>1785</v>
      </c>
      <c r="AD326" s="1165">
        <v>6.0999999999999999E-2</v>
      </c>
      <c r="AE326" s="1166" t="s">
        <v>592</v>
      </c>
      <c r="AG326" s="1201" t="s">
        <v>2132</v>
      </c>
      <c r="AH326" s="1168">
        <v>28709</v>
      </c>
      <c r="AI326" s="1166" t="s">
        <v>487</v>
      </c>
      <c r="AJ326" s="1168">
        <v>1862</v>
      </c>
      <c r="AK326" s="1166" t="s">
        <v>2849</v>
      </c>
      <c r="AL326" s="1169">
        <v>6.5000000000000002E-2</v>
      </c>
      <c r="AM326" s="1166" t="s">
        <v>492</v>
      </c>
      <c r="AO326" s="1201" t="s">
        <v>2132</v>
      </c>
      <c r="AP326" s="1168">
        <v>29078</v>
      </c>
      <c r="AQ326" s="1166" t="s">
        <v>2393</v>
      </c>
      <c r="AR326" s="1168">
        <v>1753</v>
      </c>
      <c r="AS326" s="1166" t="s">
        <v>1866</v>
      </c>
      <c r="AT326" s="1170">
        <v>0.06</v>
      </c>
      <c r="AU326" s="1166" t="s">
        <v>499</v>
      </c>
      <c r="AW326" s="1245" t="s">
        <v>714</v>
      </c>
      <c r="AX326" s="1246">
        <v>28913</v>
      </c>
      <c r="AY326" s="1247" t="s">
        <v>798</v>
      </c>
      <c r="AZ326" s="1246">
        <v>2151</v>
      </c>
      <c r="BA326" s="1247" t="s">
        <v>2798</v>
      </c>
      <c r="BB326" s="1248">
        <v>7.3999999999999996E-2</v>
      </c>
      <c r="BC326" s="1247" t="s">
        <v>148</v>
      </c>
    </row>
    <row r="327" spans="1:55">
      <c r="A327" s="1249"/>
      <c r="B327" s="958"/>
      <c r="C327" s="959"/>
      <c r="D327" s="1216"/>
      <c r="E327" s="959"/>
      <c r="F327" s="1217"/>
      <c r="G327" s="979"/>
      <c r="I327" s="1219"/>
      <c r="J327" s="909"/>
      <c r="K327" s="910"/>
      <c r="L327" s="1195"/>
      <c r="M327" s="910"/>
      <c r="N327" s="1196"/>
      <c r="O327" s="1042"/>
      <c r="Q327" s="1219"/>
      <c r="R327" s="1180"/>
      <c r="S327" s="1181"/>
      <c r="T327" s="1180"/>
      <c r="U327" s="1181"/>
      <c r="V327" s="1182"/>
      <c r="W327" s="1166"/>
      <c r="Y327" s="1220"/>
      <c r="Z327" s="1202"/>
      <c r="AA327" s="1164"/>
      <c r="AB327" s="1202"/>
      <c r="AC327" s="1164"/>
      <c r="AD327" s="1165"/>
      <c r="AE327" s="1166"/>
      <c r="AG327" s="1043"/>
      <c r="AH327" s="1166" t="s">
        <v>150</v>
      </c>
      <c r="AI327" s="1166" t="s">
        <v>150</v>
      </c>
      <c r="AJ327" s="1166" t="s">
        <v>150</v>
      </c>
      <c r="AK327" s="1166" t="s">
        <v>150</v>
      </c>
      <c r="AL327" s="1169" t="s">
        <v>150</v>
      </c>
      <c r="AM327" s="1166" t="s">
        <v>150</v>
      </c>
      <c r="AO327" s="1043"/>
      <c r="AP327" s="1166" t="s">
        <v>150</v>
      </c>
      <c r="AQ327" s="1166" t="s">
        <v>150</v>
      </c>
      <c r="AR327" s="1166" t="s">
        <v>150</v>
      </c>
      <c r="AS327" s="1166" t="s">
        <v>150</v>
      </c>
      <c r="AT327" s="1166" t="s">
        <v>150</v>
      </c>
      <c r="AU327" s="1166" t="s">
        <v>150</v>
      </c>
      <c r="AW327" s="957"/>
      <c r="AX327" s="945"/>
      <c r="AY327" s="945"/>
      <c r="AZ327" s="945"/>
      <c r="BA327" s="945"/>
      <c r="BB327" s="946"/>
      <c r="BC327" s="945"/>
    </row>
    <row r="328" spans="1:55">
      <c r="A328" s="1239" t="s">
        <v>2139</v>
      </c>
      <c r="B328" s="1185"/>
      <c r="C328" s="1186"/>
      <c r="D328" s="1185"/>
      <c r="E328" s="1186"/>
      <c r="F328" s="1187"/>
      <c r="G328" s="1188"/>
      <c r="I328" s="1250" t="s">
        <v>2139</v>
      </c>
      <c r="J328" s="1185"/>
      <c r="K328" s="1186"/>
      <c r="L328" s="1185"/>
      <c r="M328" s="1186"/>
      <c r="N328" s="1187"/>
      <c r="O328" s="1188"/>
      <c r="Q328" s="1250" t="s">
        <v>2139</v>
      </c>
      <c r="R328" s="1185"/>
      <c r="S328" s="1189"/>
      <c r="T328" s="1185"/>
      <c r="U328" s="1189"/>
      <c r="V328" s="1187"/>
      <c r="W328" s="1188"/>
      <c r="Y328" s="1251" t="s">
        <v>2139</v>
      </c>
      <c r="Z328" s="1242"/>
      <c r="AA328" s="1243"/>
      <c r="AB328" s="1242"/>
      <c r="AC328" s="1243"/>
      <c r="AD328" s="1242"/>
      <c r="AE328" s="1244"/>
      <c r="AG328" s="1251" t="s">
        <v>2139</v>
      </c>
      <c r="AH328" s="1242"/>
      <c r="AI328" s="1243"/>
      <c r="AJ328" s="1242"/>
      <c r="AK328" s="1243"/>
      <c r="AL328" s="1242"/>
      <c r="AM328" s="1244"/>
      <c r="AO328" s="1136" t="s">
        <v>2139</v>
      </c>
      <c r="AP328" s="1207"/>
      <c r="AQ328" s="1207"/>
      <c r="AR328" s="1207"/>
      <c r="AS328" s="1207"/>
      <c r="AT328" s="1207"/>
      <c r="AU328" s="1208"/>
      <c r="AW328" s="1774" t="s">
        <v>2139</v>
      </c>
      <c r="AX328" s="1775"/>
      <c r="AY328" s="1775"/>
      <c r="AZ328" s="1775"/>
      <c r="BA328" s="1775"/>
      <c r="BB328" s="1775"/>
      <c r="BC328" s="1776"/>
    </row>
    <row r="329" spans="1:55">
      <c r="A329" s="1055" t="s">
        <v>2146</v>
      </c>
      <c r="B329" s="958">
        <v>84269</v>
      </c>
      <c r="C329" s="959" t="s">
        <v>4437</v>
      </c>
      <c r="D329" s="1216">
        <v>6620</v>
      </c>
      <c r="E329" s="959" t="s">
        <v>4438</v>
      </c>
      <c r="F329" s="1217">
        <v>7.9000000000000001E-2</v>
      </c>
      <c r="G329" s="979" t="s">
        <v>3559</v>
      </c>
      <c r="I329" s="196" t="s">
        <v>2146</v>
      </c>
      <c r="J329" s="909">
        <v>88936</v>
      </c>
      <c r="K329" s="910">
        <v>3178</v>
      </c>
      <c r="L329" s="1195">
        <v>4817</v>
      </c>
      <c r="M329" s="910">
        <v>1446</v>
      </c>
      <c r="N329" s="1196">
        <v>5.4</v>
      </c>
      <c r="O329" s="1042">
        <v>1.6</v>
      </c>
      <c r="Q329" s="196" t="s">
        <v>2146</v>
      </c>
      <c r="R329" s="1198">
        <v>87831</v>
      </c>
      <c r="S329" s="897">
        <v>1075</v>
      </c>
      <c r="T329" s="1198">
        <v>4503</v>
      </c>
      <c r="U329" s="897">
        <v>511</v>
      </c>
      <c r="V329" s="1199">
        <v>5.0999999999999996</v>
      </c>
      <c r="W329" s="937">
        <v>0.6</v>
      </c>
      <c r="Y329" s="197" t="s">
        <v>2146</v>
      </c>
      <c r="Z329" s="1163">
        <v>88189</v>
      </c>
      <c r="AA329" s="1164" t="s">
        <v>1383</v>
      </c>
      <c r="AB329" s="1163">
        <v>4090</v>
      </c>
      <c r="AC329" s="1164" t="s">
        <v>1748</v>
      </c>
      <c r="AD329" s="1165">
        <v>4.5999999999999999E-2</v>
      </c>
      <c r="AE329" s="1166" t="s">
        <v>105</v>
      </c>
      <c r="AG329" s="1201" t="s">
        <v>2140</v>
      </c>
      <c r="AH329" s="1168">
        <v>88709</v>
      </c>
      <c r="AI329" s="1166" t="s">
        <v>634</v>
      </c>
      <c r="AJ329" s="1168">
        <v>4115</v>
      </c>
      <c r="AK329" s="1166" t="s">
        <v>166</v>
      </c>
      <c r="AL329" s="1169">
        <v>4.5999999999999999E-2</v>
      </c>
      <c r="AM329" s="1166" t="s">
        <v>110</v>
      </c>
      <c r="AO329" s="1201" t="s">
        <v>2140</v>
      </c>
      <c r="AP329" s="1168">
        <v>86939</v>
      </c>
      <c r="AQ329" s="1166" t="s">
        <v>2850</v>
      </c>
      <c r="AR329" s="1168">
        <v>4031</v>
      </c>
      <c r="AS329" s="1166" t="s">
        <v>2498</v>
      </c>
      <c r="AT329" s="1170">
        <v>4.5999999999999999E-2</v>
      </c>
      <c r="AU329" s="1166" t="s">
        <v>110</v>
      </c>
      <c r="AW329" s="957" t="s">
        <v>2146</v>
      </c>
      <c r="AX329" s="944">
        <v>87143</v>
      </c>
      <c r="AY329" s="945" t="s">
        <v>393</v>
      </c>
      <c r="AZ329" s="944">
        <v>6720</v>
      </c>
      <c r="BA329" s="945" t="s">
        <v>2851</v>
      </c>
      <c r="BB329" s="946">
        <v>7.6999999999999999E-2</v>
      </c>
      <c r="BC329" s="945" t="s">
        <v>145</v>
      </c>
    </row>
    <row r="330" spans="1:55">
      <c r="A330" s="1224" t="s">
        <v>2155</v>
      </c>
      <c r="B330" s="1175">
        <v>78637</v>
      </c>
      <c r="C330" s="1176" t="s">
        <v>4439</v>
      </c>
      <c r="D330" s="838">
        <v>5188</v>
      </c>
      <c r="E330" s="1176" t="s">
        <v>3736</v>
      </c>
      <c r="F330" s="840">
        <v>6.6000000000000003E-2</v>
      </c>
      <c r="G330" s="1177" t="s">
        <v>3943</v>
      </c>
      <c r="I330" s="1197" t="s">
        <v>2155</v>
      </c>
      <c r="J330" s="909">
        <v>85675</v>
      </c>
      <c r="K330" s="910">
        <v>3092</v>
      </c>
      <c r="L330" s="1195">
        <v>4234</v>
      </c>
      <c r="M330" s="910">
        <v>1425</v>
      </c>
      <c r="N330" s="1196">
        <v>4.9000000000000004</v>
      </c>
      <c r="O330" s="1042">
        <v>1.7</v>
      </c>
      <c r="Q330" s="1197" t="s">
        <v>2155</v>
      </c>
      <c r="R330" s="1198">
        <v>83930</v>
      </c>
      <c r="S330" s="897">
        <v>1102</v>
      </c>
      <c r="T330" s="1198">
        <v>3536</v>
      </c>
      <c r="U330" s="897">
        <v>401</v>
      </c>
      <c r="V330" s="1199">
        <v>4.2</v>
      </c>
      <c r="W330" s="937">
        <v>0.5</v>
      </c>
      <c r="Y330" s="1200" t="s">
        <v>2155</v>
      </c>
      <c r="Z330" s="1163">
        <v>84312</v>
      </c>
      <c r="AA330" s="1164" t="s">
        <v>2176</v>
      </c>
      <c r="AB330" s="1163">
        <v>3549</v>
      </c>
      <c r="AC330" s="1164" t="s">
        <v>489</v>
      </c>
      <c r="AD330" s="1165">
        <v>4.2000000000000003E-2</v>
      </c>
      <c r="AE330" s="1166" t="s">
        <v>105</v>
      </c>
      <c r="AG330" s="1201" t="s">
        <v>2149</v>
      </c>
      <c r="AH330" s="1168">
        <v>85471</v>
      </c>
      <c r="AI330" s="1166" t="s">
        <v>170</v>
      </c>
      <c r="AJ330" s="1168">
        <v>3335</v>
      </c>
      <c r="AK330" s="1166" t="s">
        <v>922</v>
      </c>
      <c r="AL330" s="1169">
        <v>3.9E-2</v>
      </c>
      <c r="AM330" s="1166" t="s">
        <v>105</v>
      </c>
      <c r="AO330" s="1201" t="s">
        <v>2149</v>
      </c>
      <c r="AP330" s="1168">
        <v>83147</v>
      </c>
      <c r="AQ330" s="1166" t="s">
        <v>2852</v>
      </c>
      <c r="AR330" s="1168">
        <v>3299</v>
      </c>
      <c r="AS330" s="1166" t="s">
        <v>276</v>
      </c>
      <c r="AT330" s="1170">
        <v>0.04</v>
      </c>
      <c r="AU330" s="1166" t="s">
        <v>97</v>
      </c>
      <c r="AW330" s="943" t="s">
        <v>2155</v>
      </c>
      <c r="AX330" s="944">
        <v>81122</v>
      </c>
      <c r="AY330" s="945" t="s">
        <v>2375</v>
      </c>
      <c r="AZ330" s="944">
        <v>4954</v>
      </c>
      <c r="BA330" s="945" t="s">
        <v>310</v>
      </c>
      <c r="BB330" s="946">
        <v>6.0999999999999999E-2</v>
      </c>
      <c r="BC330" s="945" t="s">
        <v>107</v>
      </c>
    </row>
    <row r="331" spans="1:55">
      <c r="A331" s="1252" t="s">
        <v>26</v>
      </c>
      <c r="B331" s="1175">
        <v>38872</v>
      </c>
      <c r="C331" s="1176" t="s">
        <v>4440</v>
      </c>
      <c r="D331" s="838">
        <v>3263</v>
      </c>
      <c r="E331" s="1176" t="s">
        <v>4441</v>
      </c>
      <c r="F331" s="840">
        <v>8.4000000000000005E-2</v>
      </c>
      <c r="G331" s="1177" t="s">
        <v>3688</v>
      </c>
      <c r="I331" s="1224" t="s">
        <v>26</v>
      </c>
      <c r="J331" s="909">
        <v>43615</v>
      </c>
      <c r="K331" s="910">
        <v>2177</v>
      </c>
      <c r="L331" s="1195">
        <v>2304</v>
      </c>
      <c r="M331" s="910">
        <v>990</v>
      </c>
      <c r="N331" s="1196">
        <v>5.3</v>
      </c>
      <c r="O331" s="1042">
        <v>2.2000000000000002</v>
      </c>
      <c r="Q331" s="1224" t="s">
        <v>26</v>
      </c>
      <c r="R331" s="1198">
        <v>42853</v>
      </c>
      <c r="S331" s="897">
        <v>727</v>
      </c>
      <c r="T331" s="1198">
        <v>1804</v>
      </c>
      <c r="U331" s="897">
        <v>316</v>
      </c>
      <c r="V331" s="1199">
        <v>4.2</v>
      </c>
      <c r="W331" s="937">
        <v>0.7</v>
      </c>
      <c r="Y331" s="1205" t="s">
        <v>26</v>
      </c>
      <c r="Z331" s="1163">
        <v>42809</v>
      </c>
      <c r="AA331" s="1164" t="s">
        <v>1106</v>
      </c>
      <c r="AB331" s="1163">
        <v>2249</v>
      </c>
      <c r="AC331" s="1164" t="s">
        <v>1642</v>
      </c>
      <c r="AD331" s="1165">
        <v>5.2999999999999999E-2</v>
      </c>
      <c r="AE331" s="1166" t="s">
        <v>146</v>
      </c>
      <c r="AG331" s="1201" t="s">
        <v>2158</v>
      </c>
      <c r="AH331" s="1168">
        <v>43792</v>
      </c>
      <c r="AI331" s="1166" t="s">
        <v>2853</v>
      </c>
      <c r="AJ331" s="1168">
        <v>1452</v>
      </c>
      <c r="AK331" s="1166" t="s">
        <v>422</v>
      </c>
      <c r="AL331" s="1169">
        <v>3.3000000000000002E-2</v>
      </c>
      <c r="AM331" s="1166" t="s">
        <v>109</v>
      </c>
      <c r="AO331" s="1201" t="s">
        <v>2158</v>
      </c>
      <c r="AP331" s="1168">
        <v>44008</v>
      </c>
      <c r="AQ331" s="1166" t="s">
        <v>2854</v>
      </c>
      <c r="AR331" s="1168">
        <v>1726</v>
      </c>
      <c r="AS331" s="1166" t="s">
        <v>2855</v>
      </c>
      <c r="AT331" s="1170">
        <v>3.9E-2</v>
      </c>
      <c r="AU331" s="1166" t="s">
        <v>107</v>
      </c>
      <c r="AW331" s="947" t="s">
        <v>26</v>
      </c>
      <c r="AX331" s="944">
        <v>42469</v>
      </c>
      <c r="AY331" s="945" t="s">
        <v>2856</v>
      </c>
      <c r="AZ331" s="944">
        <v>2585</v>
      </c>
      <c r="BA331" s="945" t="s">
        <v>2857</v>
      </c>
      <c r="BB331" s="946">
        <v>6.0999999999999999E-2</v>
      </c>
      <c r="BC331" s="945" t="s">
        <v>143</v>
      </c>
    </row>
    <row r="332" spans="1:55">
      <c r="A332" s="1252" t="s">
        <v>27</v>
      </c>
      <c r="B332" s="1175">
        <v>39765</v>
      </c>
      <c r="C332" s="1176" t="s">
        <v>3542</v>
      </c>
      <c r="D332" s="838">
        <v>1925</v>
      </c>
      <c r="E332" s="1176" t="s">
        <v>4442</v>
      </c>
      <c r="F332" s="840">
        <v>4.8000000000000001E-2</v>
      </c>
      <c r="G332" s="1177" t="s">
        <v>3526</v>
      </c>
      <c r="I332" s="1224" t="s">
        <v>27</v>
      </c>
      <c r="J332" s="909">
        <v>42060</v>
      </c>
      <c r="K332" s="910">
        <v>2024</v>
      </c>
      <c r="L332" s="1195">
        <v>1930</v>
      </c>
      <c r="M332" s="910">
        <v>824</v>
      </c>
      <c r="N332" s="1196">
        <v>4.5999999999999996</v>
      </c>
      <c r="O332" s="913">
        <v>2</v>
      </c>
      <c r="Q332" s="1224" t="s">
        <v>27</v>
      </c>
      <c r="R332" s="1198">
        <v>41077</v>
      </c>
      <c r="S332" s="897">
        <v>707</v>
      </c>
      <c r="T332" s="1198">
        <v>1732</v>
      </c>
      <c r="U332" s="897">
        <v>288</v>
      </c>
      <c r="V332" s="1199">
        <v>4.2</v>
      </c>
      <c r="W332" s="937">
        <v>0.7</v>
      </c>
      <c r="Y332" s="1205" t="s">
        <v>27</v>
      </c>
      <c r="Z332" s="1163">
        <v>41503</v>
      </c>
      <c r="AA332" s="1164" t="s">
        <v>573</v>
      </c>
      <c r="AB332" s="1163">
        <v>1300</v>
      </c>
      <c r="AC332" s="1164" t="s">
        <v>1034</v>
      </c>
      <c r="AD332" s="1165">
        <v>3.1E-2</v>
      </c>
      <c r="AE332" s="1166" t="s">
        <v>131</v>
      </c>
      <c r="AG332" s="1201" t="s">
        <v>2165</v>
      </c>
      <c r="AH332" s="1168">
        <v>41679</v>
      </c>
      <c r="AI332" s="1166" t="s">
        <v>2858</v>
      </c>
      <c r="AJ332" s="1168">
        <v>1883</v>
      </c>
      <c r="AK332" s="1166" t="s">
        <v>1430</v>
      </c>
      <c r="AL332" s="1169">
        <v>4.4999999999999998E-2</v>
      </c>
      <c r="AM332" s="1166" t="s">
        <v>149</v>
      </c>
      <c r="AO332" s="1201" t="s">
        <v>2165</v>
      </c>
      <c r="AP332" s="1168">
        <v>39139</v>
      </c>
      <c r="AQ332" s="1166" t="s">
        <v>1055</v>
      </c>
      <c r="AR332" s="1168">
        <v>1573</v>
      </c>
      <c r="AS332" s="1166" t="s">
        <v>2316</v>
      </c>
      <c r="AT332" s="1170">
        <v>0.04</v>
      </c>
      <c r="AU332" s="1166" t="s">
        <v>107</v>
      </c>
      <c r="AW332" s="947" t="s">
        <v>27</v>
      </c>
      <c r="AX332" s="944">
        <v>38653</v>
      </c>
      <c r="AY332" s="945" t="s">
        <v>2859</v>
      </c>
      <c r="AZ332" s="944">
        <v>2369</v>
      </c>
      <c r="BA332" s="945" t="s">
        <v>924</v>
      </c>
      <c r="BB332" s="946">
        <v>6.0999999999999999E-2</v>
      </c>
      <c r="BC332" s="945" t="s">
        <v>148</v>
      </c>
    </row>
    <row r="333" spans="1:55">
      <c r="A333" s="1224" t="s">
        <v>2179</v>
      </c>
      <c r="B333" s="1175">
        <v>5632</v>
      </c>
      <c r="C333" s="1176" t="s">
        <v>4443</v>
      </c>
      <c r="D333" s="838">
        <v>1432</v>
      </c>
      <c r="E333" s="1176" t="s">
        <v>4444</v>
      </c>
      <c r="F333" s="840">
        <v>0.254</v>
      </c>
      <c r="G333" s="1177" t="s">
        <v>3588</v>
      </c>
      <c r="I333" s="1197" t="s">
        <v>2179</v>
      </c>
      <c r="J333" s="909">
        <v>3261</v>
      </c>
      <c r="K333" s="910">
        <v>1071</v>
      </c>
      <c r="L333" s="1195">
        <v>583</v>
      </c>
      <c r="M333" s="910">
        <v>463</v>
      </c>
      <c r="N333" s="1196">
        <v>17.899999999999999</v>
      </c>
      <c r="O333" s="1042">
        <v>12.4</v>
      </c>
      <c r="Q333" s="1197" t="s">
        <v>2179</v>
      </c>
      <c r="R333" s="1198">
        <v>3901</v>
      </c>
      <c r="S333" s="897">
        <v>439</v>
      </c>
      <c r="T333" s="1198">
        <v>967</v>
      </c>
      <c r="U333" s="897">
        <v>288</v>
      </c>
      <c r="V333" s="1199">
        <v>24.8</v>
      </c>
      <c r="W333" s="937">
        <v>6.6</v>
      </c>
      <c r="Y333" s="1200" t="s">
        <v>2179</v>
      </c>
      <c r="Z333" s="1163">
        <v>3877</v>
      </c>
      <c r="AA333" s="1164" t="s">
        <v>954</v>
      </c>
      <c r="AB333" s="1202">
        <v>541</v>
      </c>
      <c r="AC333" s="1164" t="s">
        <v>339</v>
      </c>
      <c r="AD333" s="1165">
        <v>0.14000000000000001</v>
      </c>
      <c r="AE333" s="1166" t="s">
        <v>494</v>
      </c>
      <c r="AG333" s="1201" t="s">
        <v>2174</v>
      </c>
      <c r="AH333" s="1168">
        <v>3238</v>
      </c>
      <c r="AI333" s="1166" t="s">
        <v>2860</v>
      </c>
      <c r="AJ333" s="1166">
        <v>780</v>
      </c>
      <c r="AK333" s="1166" t="s">
        <v>2306</v>
      </c>
      <c r="AL333" s="1169">
        <v>0.24099999999999999</v>
      </c>
      <c r="AM333" s="1166" t="s">
        <v>1817</v>
      </c>
      <c r="AO333" s="1201" t="s">
        <v>2174</v>
      </c>
      <c r="AP333" s="1168">
        <v>3792</v>
      </c>
      <c r="AQ333" s="1166" t="s">
        <v>2861</v>
      </c>
      <c r="AR333" s="1166">
        <v>732</v>
      </c>
      <c r="AS333" s="1166" t="s">
        <v>1574</v>
      </c>
      <c r="AT333" s="1170">
        <v>0.193</v>
      </c>
      <c r="AU333" s="1166" t="s">
        <v>1281</v>
      </c>
      <c r="AW333" s="943" t="s">
        <v>2179</v>
      </c>
      <c r="AX333" s="944">
        <v>6021</v>
      </c>
      <c r="AY333" s="945" t="s">
        <v>964</v>
      </c>
      <c r="AZ333" s="944">
        <v>1766</v>
      </c>
      <c r="BA333" s="945" t="s">
        <v>883</v>
      </c>
      <c r="BB333" s="946">
        <v>0.29299999999999998</v>
      </c>
      <c r="BC333" s="945" t="s">
        <v>547</v>
      </c>
    </row>
    <row r="334" spans="1:55">
      <c r="A334" s="1252" t="s">
        <v>26</v>
      </c>
      <c r="B334" s="1175">
        <v>2422</v>
      </c>
      <c r="C334" s="1176" t="s">
        <v>4445</v>
      </c>
      <c r="D334" s="838">
        <v>680</v>
      </c>
      <c r="E334" s="1176" t="s">
        <v>4446</v>
      </c>
      <c r="F334" s="840">
        <v>0.28100000000000003</v>
      </c>
      <c r="G334" s="1177" t="s">
        <v>4447</v>
      </c>
      <c r="I334" s="1224" t="s">
        <v>26</v>
      </c>
      <c r="J334" s="909">
        <v>1759</v>
      </c>
      <c r="K334" s="910">
        <v>746</v>
      </c>
      <c r="L334" s="1195">
        <v>382</v>
      </c>
      <c r="M334" s="910">
        <v>374</v>
      </c>
      <c r="N334" s="1196">
        <v>21.7</v>
      </c>
      <c r="O334" s="1042">
        <v>18.3</v>
      </c>
      <c r="Q334" s="1224" t="s">
        <v>26</v>
      </c>
      <c r="R334" s="1198">
        <v>2125</v>
      </c>
      <c r="S334" s="897">
        <v>310</v>
      </c>
      <c r="T334" s="1198">
        <v>407</v>
      </c>
      <c r="U334" s="897">
        <v>163</v>
      </c>
      <c r="V334" s="1199">
        <v>19.2</v>
      </c>
      <c r="W334" s="937">
        <v>7.7</v>
      </c>
      <c r="Y334" s="1205" t="s">
        <v>26</v>
      </c>
      <c r="Z334" s="1163">
        <v>1944</v>
      </c>
      <c r="AA334" s="1164" t="s">
        <v>489</v>
      </c>
      <c r="AB334" s="1202">
        <v>293</v>
      </c>
      <c r="AC334" s="1164" t="s">
        <v>1629</v>
      </c>
      <c r="AD334" s="1165">
        <v>0.151</v>
      </c>
      <c r="AE334" s="1166" t="s">
        <v>1020</v>
      </c>
      <c r="AG334" s="1201" t="s">
        <v>2158</v>
      </c>
      <c r="AH334" s="1168">
        <v>2050</v>
      </c>
      <c r="AI334" s="1166" t="s">
        <v>1135</v>
      </c>
      <c r="AJ334" s="1166">
        <v>484</v>
      </c>
      <c r="AK334" s="1166" t="s">
        <v>284</v>
      </c>
      <c r="AL334" s="1169">
        <v>0.23599999999999999</v>
      </c>
      <c r="AM334" s="1166" t="s">
        <v>2862</v>
      </c>
      <c r="AO334" s="1201" t="s">
        <v>2158</v>
      </c>
      <c r="AP334" s="1168">
        <v>1564</v>
      </c>
      <c r="AQ334" s="1166" t="s">
        <v>2835</v>
      </c>
      <c r="AR334" s="1166">
        <v>105</v>
      </c>
      <c r="AS334" s="1166" t="s">
        <v>1597</v>
      </c>
      <c r="AT334" s="1170">
        <v>6.7000000000000004E-2</v>
      </c>
      <c r="AU334" s="1166" t="s">
        <v>1012</v>
      </c>
      <c r="AW334" s="947" t="s">
        <v>26</v>
      </c>
      <c r="AX334" s="944">
        <v>3758</v>
      </c>
      <c r="AY334" s="945" t="s">
        <v>273</v>
      </c>
      <c r="AZ334" s="945">
        <v>842</v>
      </c>
      <c r="BA334" s="945" t="s">
        <v>2723</v>
      </c>
      <c r="BB334" s="946">
        <v>0.224</v>
      </c>
      <c r="BC334" s="945" t="s">
        <v>941</v>
      </c>
    </row>
    <row r="335" spans="1:55">
      <c r="A335" s="1252" t="s">
        <v>27</v>
      </c>
      <c r="B335" s="1175">
        <v>3210</v>
      </c>
      <c r="C335" s="1176" t="s">
        <v>4448</v>
      </c>
      <c r="D335" s="838">
        <v>752</v>
      </c>
      <c r="E335" s="1176" t="s">
        <v>4449</v>
      </c>
      <c r="F335" s="840">
        <v>0.23400000000000001</v>
      </c>
      <c r="G335" s="1177" t="s">
        <v>4086</v>
      </c>
      <c r="I335" s="1224" t="s">
        <v>27</v>
      </c>
      <c r="J335" s="909">
        <v>1502</v>
      </c>
      <c r="K335" s="910">
        <v>743</v>
      </c>
      <c r="L335" s="1195">
        <v>201</v>
      </c>
      <c r="M335" s="910">
        <v>251</v>
      </c>
      <c r="N335" s="1196">
        <v>13.4</v>
      </c>
      <c r="O335" s="1042">
        <v>15.6</v>
      </c>
      <c r="Q335" s="1224" t="s">
        <v>27</v>
      </c>
      <c r="R335" s="1198">
        <v>1776</v>
      </c>
      <c r="S335" s="897">
        <v>334</v>
      </c>
      <c r="T335" s="1198">
        <v>560</v>
      </c>
      <c r="U335" s="897">
        <v>240</v>
      </c>
      <c r="V335" s="1199">
        <v>31.5</v>
      </c>
      <c r="W335" s="937">
        <v>10.4</v>
      </c>
      <c r="Y335" s="1205" t="s">
        <v>27</v>
      </c>
      <c r="Z335" s="1163">
        <v>1933</v>
      </c>
      <c r="AA335" s="1164" t="s">
        <v>1524</v>
      </c>
      <c r="AB335" s="1202">
        <v>248</v>
      </c>
      <c r="AC335" s="1164" t="s">
        <v>1302</v>
      </c>
      <c r="AD335" s="1165">
        <v>0.128</v>
      </c>
      <c r="AE335" s="1166" t="s">
        <v>1321</v>
      </c>
      <c r="AG335" s="1201" t="s">
        <v>2165</v>
      </c>
      <c r="AH335" s="1168">
        <v>1188</v>
      </c>
      <c r="AI335" s="1166" t="s">
        <v>1706</v>
      </c>
      <c r="AJ335" s="1166">
        <v>296</v>
      </c>
      <c r="AK335" s="1166" t="s">
        <v>2863</v>
      </c>
      <c r="AL335" s="1169">
        <v>0.249</v>
      </c>
      <c r="AM335" s="1166" t="s">
        <v>1687</v>
      </c>
      <c r="AO335" s="1201" t="s">
        <v>2165</v>
      </c>
      <c r="AP335" s="1168">
        <v>2228</v>
      </c>
      <c r="AQ335" s="1166" t="s">
        <v>1642</v>
      </c>
      <c r="AR335" s="1166">
        <v>627</v>
      </c>
      <c r="AS335" s="1166" t="s">
        <v>2864</v>
      </c>
      <c r="AT335" s="1170">
        <v>0.28100000000000003</v>
      </c>
      <c r="AU335" s="1166" t="s">
        <v>1043</v>
      </c>
      <c r="AW335" s="947" t="s">
        <v>27</v>
      </c>
      <c r="AX335" s="944">
        <v>2263</v>
      </c>
      <c r="AY335" s="945" t="s">
        <v>1433</v>
      </c>
      <c r="AZ335" s="945">
        <v>924</v>
      </c>
      <c r="BA335" s="945" t="s">
        <v>2865</v>
      </c>
      <c r="BB335" s="946">
        <v>0.40799999999999997</v>
      </c>
      <c r="BC335" s="945" t="s">
        <v>1065</v>
      </c>
    </row>
    <row r="336" spans="1:55">
      <c r="A336" s="953"/>
      <c r="B336" s="958"/>
      <c r="C336" s="959"/>
      <c r="D336" s="838"/>
      <c r="E336" s="959"/>
      <c r="F336" s="840"/>
      <c r="G336" s="1177"/>
      <c r="I336" s="895"/>
      <c r="J336" s="1238"/>
      <c r="K336" s="910"/>
      <c r="L336" s="847"/>
      <c r="M336" s="910"/>
      <c r="N336" s="845"/>
      <c r="O336" s="1179"/>
      <c r="Q336" s="895"/>
      <c r="R336" s="1180"/>
      <c r="S336" s="1181"/>
      <c r="T336" s="1180"/>
      <c r="U336" s="1181"/>
      <c r="V336" s="1182"/>
      <c r="W336" s="1166"/>
      <c r="Y336" s="1162"/>
      <c r="Z336" s="1202"/>
      <c r="AA336" s="1164"/>
      <c r="AB336" s="1202"/>
      <c r="AC336" s="1164"/>
      <c r="AD336" s="1165"/>
      <c r="AE336" s="1166"/>
      <c r="AG336" s="1043"/>
      <c r="AH336" s="1166" t="s">
        <v>150</v>
      </c>
      <c r="AI336" s="1166" t="s">
        <v>150</v>
      </c>
      <c r="AJ336" s="1166" t="s">
        <v>150</v>
      </c>
      <c r="AK336" s="1166" t="s">
        <v>150</v>
      </c>
      <c r="AL336" s="1169" t="s">
        <v>150</v>
      </c>
      <c r="AM336" s="1166" t="s">
        <v>150</v>
      </c>
      <c r="AO336" s="1043"/>
      <c r="AP336" s="1166" t="s">
        <v>150</v>
      </c>
      <c r="AQ336" s="1166" t="s">
        <v>150</v>
      </c>
      <c r="AR336" s="1166" t="s">
        <v>150</v>
      </c>
      <c r="AS336" s="1166" t="s">
        <v>150</v>
      </c>
      <c r="AT336" s="1166" t="s">
        <v>150</v>
      </c>
      <c r="AU336" s="1166" t="s">
        <v>150</v>
      </c>
      <c r="AW336" s="957"/>
      <c r="AX336" s="945"/>
      <c r="AY336" s="945"/>
      <c r="AZ336" s="945"/>
      <c r="BA336" s="945"/>
      <c r="BB336" s="946"/>
      <c r="BC336" s="945"/>
    </row>
    <row r="337" spans="1:55">
      <c r="A337" s="1239" t="s">
        <v>2191</v>
      </c>
      <c r="B337" s="1185"/>
      <c r="C337" s="1186"/>
      <c r="D337" s="1185"/>
      <c r="E337" s="1186"/>
      <c r="F337" s="1187"/>
      <c r="G337" s="1188"/>
      <c r="I337" s="1240" t="s">
        <v>2191</v>
      </c>
      <c r="J337" s="1185"/>
      <c r="K337" s="1186"/>
      <c r="L337" s="1185"/>
      <c r="M337" s="1186"/>
      <c r="N337" s="1187"/>
      <c r="O337" s="1188"/>
      <c r="Q337" s="1240" t="s">
        <v>2191</v>
      </c>
      <c r="R337" s="1185"/>
      <c r="S337" s="1189"/>
      <c r="T337" s="1185"/>
      <c r="U337" s="1189"/>
      <c r="V337" s="1187"/>
      <c r="W337" s="1188"/>
      <c r="Y337" s="1241" t="s">
        <v>2191</v>
      </c>
      <c r="Z337" s="1242"/>
      <c r="AA337" s="1243"/>
      <c r="AB337" s="1242"/>
      <c r="AC337" s="1243"/>
      <c r="AD337" s="1242"/>
      <c r="AE337" s="1244"/>
      <c r="AG337" s="1241" t="s">
        <v>2191</v>
      </c>
      <c r="AH337" s="1253"/>
      <c r="AI337" s="1253"/>
      <c r="AJ337" s="1253"/>
      <c r="AK337" s="1253"/>
      <c r="AL337" s="1253"/>
      <c r="AM337" s="1254"/>
      <c r="AO337" s="1206" t="s">
        <v>2191</v>
      </c>
      <c r="AP337" s="1207"/>
      <c r="AQ337" s="1207"/>
      <c r="AR337" s="1207"/>
      <c r="AS337" s="1207"/>
      <c r="AT337" s="1207"/>
      <c r="AU337" s="1208"/>
      <c r="AW337" s="1774" t="s">
        <v>2191</v>
      </c>
      <c r="AX337" s="1775"/>
      <c r="AY337" s="1775"/>
      <c r="AZ337" s="1775"/>
      <c r="BA337" s="1775"/>
      <c r="BB337" s="1775"/>
      <c r="BC337" s="1776"/>
    </row>
    <row r="338" spans="1:55">
      <c r="A338" s="1197" t="s">
        <v>2197</v>
      </c>
      <c r="B338" s="1175">
        <v>130936</v>
      </c>
      <c r="C338" s="1176" t="s">
        <v>4347</v>
      </c>
      <c r="D338" s="838">
        <v>14868</v>
      </c>
      <c r="E338" s="1176" t="s">
        <v>4450</v>
      </c>
      <c r="F338" s="840">
        <v>0.114</v>
      </c>
      <c r="G338" s="1177" t="s">
        <v>3943</v>
      </c>
      <c r="I338" s="1204" t="s">
        <v>2197</v>
      </c>
      <c r="J338" s="909">
        <v>133529</v>
      </c>
      <c r="K338" s="910">
        <v>983</v>
      </c>
      <c r="L338" s="1195">
        <v>13862</v>
      </c>
      <c r="M338" s="910">
        <v>2790</v>
      </c>
      <c r="N338" s="1196">
        <v>10.4</v>
      </c>
      <c r="O338" s="1042">
        <v>2.1</v>
      </c>
      <c r="Q338" s="1204" t="s">
        <v>2197</v>
      </c>
      <c r="R338" s="1198">
        <v>130908</v>
      </c>
      <c r="S338" s="897">
        <v>590</v>
      </c>
      <c r="T338" s="1198">
        <v>12062</v>
      </c>
      <c r="U338" s="897">
        <v>949</v>
      </c>
      <c r="V338" s="1199">
        <v>9.1999999999999993</v>
      </c>
      <c r="W338" s="937">
        <v>0.7</v>
      </c>
      <c r="Y338" s="1214" t="s">
        <v>2197</v>
      </c>
      <c r="Z338" s="1163">
        <v>132105</v>
      </c>
      <c r="AA338" s="1164" t="s">
        <v>1509</v>
      </c>
      <c r="AB338" s="1163">
        <v>12827</v>
      </c>
      <c r="AC338" s="1164" t="s">
        <v>2060</v>
      </c>
      <c r="AD338" s="1165">
        <v>9.7000000000000003E-2</v>
      </c>
      <c r="AE338" s="1166" t="s">
        <v>107</v>
      </c>
      <c r="AG338" s="1201" t="s">
        <v>2192</v>
      </c>
      <c r="AH338" s="1168">
        <v>130815</v>
      </c>
      <c r="AI338" s="1166" t="s">
        <v>1933</v>
      </c>
      <c r="AJ338" s="1168">
        <v>10877</v>
      </c>
      <c r="AK338" s="1166" t="s">
        <v>1097</v>
      </c>
      <c r="AL338" s="1169">
        <v>8.3000000000000004E-2</v>
      </c>
      <c r="AM338" s="1166" t="s">
        <v>149</v>
      </c>
      <c r="AO338" s="1201" t="s">
        <v>2192</v>
      </c>
      <c r="AP338" s="1168">
        <v>130094</v>
      </c>
      <c r="AQ338" s="1166" t="s">
        <v>2866</v>
      </c>
      <c r="AR338" s="1168">
        <v>11553</v>
      </c>
      <c r="AS338" s="1166" t="s">
        <v>2867</v>
      </c>
      <c r="AT338" s="1170">
        <v>8.8999999999999996E-2</v>
      </c>
      <c r="AU338" s="1166" t="s">
        <v>107</v>
      </c>
      <c r="AW338" s="957" t="s">
        <v>2197</v>
      </c>
      <c r="AX338" s="944">
        <v>129315</v>
      </c>
      <c r="AY338" s="945" t="s">
        <v>889</v>
      </c>
      <c r="AZ338" s="944">
        <v>15488</v>
      </c>
      <c r="BA338" s="945" t="s">
        <v>2868</v>
      </c>
      <c r="BB338" s="946">
        <v>0.12</v>
      </c>
      <c r="BC338" s="945" t="s">
        <v>148</v>
      </c>
    </row>
    <row r="339" spans="1:55">
      <c r="A339" s="1224" t="s">
        <v>2206</v>
      </c>
      <c r="B339" s="1175">
        <v>47932</v>
      </c>
      <c r="C339" s="1176" t="s">
        <v>4451</v>
      </c>
      <c r="D339" s="838">
        <v>745</v>
      </c>
      <c r="E339" s="1176" t="s">
        <v>4452</v>
      </c>
      <c r="F339" s="840">
        <v>1.6E-2</v>
      </c>
      <c r="G339" s="1177" t="s">
        <v>3540</v>
      </c>
      <c r="I339" s="1197" t="s">
        <v>2206</v>
      </c>
      <c r="J339" s="909">
        <v>60801</v>
      </c>
      <c r="K339" s="910">
        <v>3242</v>
      </c>
      <c r="L339" s="1195">
        <v>1167</v>
      </c>
      <c r="M339" s="910">
        <v>683</v>
      </c>
      <c r="N339" s="1196">
        <v>1.9</v>
      </c>
      <c r="O339" s="1042">
        <v>1.1000000000000001</v>
      </c>
      <c r="Q339" s="1197" t="s">
        <v>2206</v>
      </c>
      <c r="R339" s="1198">
        <v>60308</v>
      </c>
      <c r="S339" s="897">
        <v>1272</v>
      </c>
      <c r="T339" s="1198">
        <v>1041</v>
      </c>
      <c r="U339" s="897">
        <v>260</v>
      </c>
      <c r="V339" s="1199">
        <v>1.7</v>
      </c>
      <c r="W339" s="937">
        <v>0.4</v>
      </c>
      <c r="Y339" s="1200" t="s">
        <v>2206</v>
      </c>
      <c r="Z339" s="1163">
        <v>63398</v>
      </c>
      <c r="AA339" s="1164" t="s">
        <v>2869</v>
      </c>
      <c r="AB339" s="1202">
        <v>679</v>
      </c>
      <c r="AC339" s="1164" t="s">
        <v>587</v>
      </c>
      <c r="AD339" s="1165">
        <v>1.0999999999999999E-2</v>
      </c>
      <c r="AE339" s="1166" t="s">
        <v>125</v>
      </c>
      <c r="AG339" s="1201" t="s">
        <v>2199</v>
      </c>
      <c r="AH339" s="1168">
        <v>59030</v>
      </c>
      <c r="AI339" s="1166" t="s">
        <v>557</v>
      </c>
      <c r="AJ339" s="1166">
        <v>981</v>
      </c>
      <c r="AK339" s="1166" t="s">
        <v>1034</v>
      </c>
      <c r="AL339" s="1169">
        <v>1.7000000000000001E-2</v>
      </c>
      <c r="AM339" s="1166" t="s">
        <v>96</v>
      </c>
      <c r="AO339" s="1201" t="s">
        <v>2199</v>
      </c>
      <c r="AP339" s="1168">
        <v>59754</v>
      </c>
      <c r="AQ339" s="1166" t="s">
        <v>2870</v>
      </c>
      <c r="AR339" s="1168">
        <v>1038</v>
      </c>
      <c r="AS339" s="1166" t="s">
        <v>1923</v>
      </c>
      <c r="AT339" s="1170">
        <v>1.7000000000000001E-2</v>
      </c>
      <c r="AU339" s="1166" t="s">
        <v>94</v>
      </c>
      <c r="AW339" s="943" t="s">
        <v>2206</v>
      </c>
      <c r="AX339" s="944">
        <v>56238</v>
      </c>
      <c r="AY339" s="945" t="s">
        <v>2871</v>
      </c>
      <c r="AZ339" s="944">
        <v>1573</v>
      </c>
      <c r="BA339" s="945" t="s">
        <v>2403</v>
      </c>
      <c r="BB339" s="946">
        <v>2.8000000000000001E-2</v>
      </c>
      <c r="BC339" s="945" t="s">
        <v>107</v>
      </c>
    </row>
    <row r="340" spans="1:55">
      <c r="A340" s="1224" t="s">
        <v>2214</v>
      </c>
      <c r="B340" s="1175">
        <v>36971</v>
      </c>
      <c r="C340" s="1176" t="s">
        <v>4453</v>
      </c>
      <c r="D340" s="838">
        <v>5123</v>
      </c>
      <c r="E340" s="1176" t="s">
        <v>4454</v>
      </c>
      <c r="F340" s="840">
        <v>0.13900000000000001</v>
      </c>
      <c r="G340" s="1177" t="s">
        <v>3678</v>
      </c>
      <c r="I340" s="1197" t="s">
        <v>2214</v>
      </c>
      <c r="J340" s="909">
        <v>31682</v>
      </c>
      <c r="K340" s="910">
        <v>3002</v>
      </c>
      <c r="L340" s="1195">
        <v>3863</v>
      </c>
      <c r="M340" s="910">
        <v>1303</v>
      </c>
      <c r="N340" s="1196">
        <v>12.2</v>
      </c>
      <c r="O340" s="913">
        <v>4</v>
      </c>
      <c r="Q340" s="1197" t="s">
        <v>2214</v>
      </c>
      <c r="R340" s="1198">
        <v>29849</v>
      </c>
      <c r="S340" s="897">
        <v>1198</v>
      </c>
      <c r="T340" s="1198">
        <v>3575</v>
      </c>
      <c r="U340" s="897">
        <v>407</v>
      </c>
      <c r="V340" s="1199">
        <v>12</v>
      </c>
      <c r="W340" s="937">
        <v>1.3</v>
      </c>
      <c r="Y340" s="1200" t="s">
        <v>2214</v>
      </c>
      <c r="Z340" s="1163">
        <v>27167</v>
      </c>
      <c r="AA340" s="1164" t="s">
        <v>2843</v>
      </c>
      <c r="AB340" s="1163">
        <v>4083</v>
      </c>
      <c r="AC340" s="1164" t="s">
        <v>1694</v>
      </c>
      <c r="AD340" s="1165">
        <v>0.15</v>
      </c>
      <c r="AE340" s="1166" t="s">
        <v>502</v>
      </c>
      <c r="AG340" s="1201" t="s">
        <v>2208</v>
      </c>
      <c r="AH340" s="1168">
        <v>31865</v>
      </c>
      <c r="AI340" s="1166" t="s">
        <v>1503</v>
      </c>
      <c r="AJ340" s="1168">
        <v>3163</v>
      </c>
      <c r="AK340" s="1166" t="s">
        <v>2872</v>
      </c>
      <c r="AL340" s="1169">
        <v>9.9000000000000005E-2</v>
      </c>
      <c r="AM340" s="1166" t="s">
        <v>488</v>
      </c>
      <c r="AO340" s="1201" t="s">
        <v>2208</v>
      </c>
      <c r="AP340" s="1168">
        <v>29125</v>
      </c>
      <c r="AQ340" s="1166" t="s">
        <v>2873</v>
      </c>
      <c r="AR340" s="1168">
        <v>2867</v>
      </c>
      <c r="AS340" s="1166" t="s">
        <v>287</v>
      </c>
      <c r="AT340" s="1170">
        <v>9.8000000000000004E-2</v>
      </c>
      <c r="AU340" s="1166" t="s">
        <v>488</v>
      </c>
      <c r="AW340" s="943" t="s">
        <v>2214</v>
      </c>
      <c r="AX340" s="944">
        <v>31780</v>
      </c>
      <c r="AY340" s="945" t="s">
        <v>2487</v>
      </c>
      <c r="AZ340" s="944">
        <v>4532</v>
      </c>
      <c r="BA340" s="945" t="s">
        <v>506</v>
      </c>
      <c r="BB340" s="946">
        <v>0.14299999999999999</v>
      </c>
      <c r="BC340" s="945" t="s">
        <v>759</v>
      </c>
    </row>
    <row r="341" spans="1:55">
      <c r="A341" s="1224" t="s">
        <v>2221</v>
      </c>
      <c r="B341" s="1175">
        <v>46033</v>
      </c>
      <c r="C341" s="1176" t="s">
        <v>4455</v>
      </c>
      <c r="D341" s="838">
        <v>9000</v>
      </c>
      <c r="E341" s="1176" t="s">
        <v>4456</v>
      </c>
      <c r="F341" s="840">
        <v>0.19600000000000001</v>
      </c>
      <c r="G341" s="1177" t="s">
        <v>3678</v>
      </c>
      <c r="I341" s="1197" t="s">
        <v>2221</v>
      </c>
      <c r="J341" s="909">
        <v>41046</v>
      </c>
      <c r="K341" s="910">
        <v>2620</v>
      </c>
      <c r="L341" s="1195">
        <v>8832</v>
      </c>
      <c r="M341" s="910">
        <v>2139</v>
      </c>
      <c r="N341" s="1196">
        <v>21.5</v>
      </c>
      <c r="O341" s="913">
        <v>5</v>
      </c>
      <c r="Q341" s="1197" t="s">
        <v>2221</v>
      </c>
      <c r="R341" s="1198">
        <v>40751</v>
      </c>
      <c r="S341" s="897">
        <v>936</v>
      </c>
      <c r="T341" s="1198">
        <v>7446</v>
      </c>
      <c r="U341" s="897">
        <v>747</v>
      </c>
      <c r="V341" s="1199">
        <v>18.3</v>
      </c>
      <c r="W341" s="937">
        <v>1.7</v>
      </c>
      <c r="Y341" s="1200" t="s">
        <v>2221</v>
      </c>
      <c r="Z341" s="1163">
        <v>41540</v>
      </c>
      <c r="AA341" s="1164" t="s">
        <v>2874</v>
      </c>
      <c r="AB341" s="1163">
        <v>8065</v>
      </c>
      <c r="AC341" s="1164" t="s">
        <v>331</v>
      </c>
      <c r="AD341" s="1165">
        <v>0.19400000000000001</v>
      </c>
      <c r="AE341" s="1166" t="s">
        <v>103</v>
      </c>
      <c r="AG341" s="1201" t="s">
        <v>2215</v>
      </c>
      <c r="AH341" s="1168">
        <v>39920</v>
      </c>
      <c r="AI341" s="1166" t="s">
        <v>2875</v>
      </c>
      <c r="AJ341" s="1168">
        <v>6733</v>
      </c>
      <c r="AK341" s="1166" t="s">
        <v>2489</v>
      </c>
      <c r="AL341" s="1169">
        <v>0.16900000000000001</v>
      </c>
      <c r="AM341" s="1166" t="s">
        <v>759</v>
      </c>
      <c r="AO341" s="1201" t="s">
        <v>2215</v>
      </c>
      <c r="AP341" s="1168">
        <v>41215</v>
      </c>
      <c r="AQ341" s="1166" t="s">
        <v>875</v>
      </c>
      <c r="AR341" s="1168">
        <v>7648</v>
      </c>
      <c r="AS341" s="1166" t="s">
        <v>303</v>
      </c>
      <c r="AT341" s="1170">
        <v>0.186</v>
      </c>
      <c r="AU341" s="1166" t="s">
        <v>103</v>
      </c>
      <c r="AW341" s="943" t="s">
        <v>2221</v>
      </c>
      <c r="AX341" s="944">
        <v>41297</v>
      </c>
      <c r="AY341" s="945" t="s">
        <v>2868</v>
      </c>
      <c r="AZ341" s="944">
        <v>9383</v>
      </c>
      <c r="BA341" s="945" t="s">
        <v>2876</v>
      </c>
      <c r="BB341" s="946">
        <v>0.22700000000000001</v>
      </c>
      <c r="BC341" s="945" t="s">
        <v>650</v>
      </c>
    </row>
    <row r="342" spans="1:55">
      <c r="A342" s="953"/>
      <c r="B342" s="909"/>
      <c r="C342" s="910"/>
      <c r="D342" s="847"/>
      <c r="E342" s="910"/>
      <c r="F342" s="845"/>
      <c r="G342" s="1042"/>
      <c r="I342" s="895"/>
      <c r="J342" s="909"/>
      <c r="K342" s="910"/>
      <c r="L342" s="847"/>
      <c r="M342" s="910"/>
      <c r="N342" s="845"/>
      <c r="O342" s="1042"/>
      <c r="Q342" s="895"/>
      <c r="R342" s="1180"/>
      <c r="S342" s="1181"/>
      <c r="T342" s="1180"/>
      <c r="U342" s="1181"/>
      <c r="V342" s="1182"/>
      <c r="W342" s="1166"/>
      <c r="Y342" s="1162"/>
      <c r="Z342" s="1202"/>
      <c r="AA342" s="1164"/>
      <c r="AB342" s="1202"/>
      <c r="AC342" s="1164"/>
      <c r="AD342" s="1165"/>
      <c r="AE342" s="1166"/>
      <c r="AG342" s="1043"/>
      <c r="AH342" s="1166" t="s">
        <v>150</v>
      </c>
      <c r="AI342" s="1166" t="s">
        <v>150</v>
      </c>
      <c r="AJ342" s="1166" t="s">
        <v>150</v>
      </c>
      <c r="AK342" s="1166" t="s">
        <v>150</v>
      </c>
      <c r="AL342" s="1166" t="s">
        <v>150</v>
      </c>
      <c r="AM342" s="1166" t="s">
        <v>150</v>
      </c>
      <c r="AO342" s="1043"/>
      <c r="AP342" s="1056"/>
      <c r="AQ342" s="1056"/>
      <c r="AR342" s="1056"/>
      <c r="AS342" s="1056"/>
      <c r="AT342" s="1056"/>
      <c r="AU342" s="1056"/>
      <c r="AW342" s="957"/>
      <c r="AX342" s="945"/>
      <c r="AY342" s="945"/>
      <c r="AZ342" s="945"/>
      <c r="BA342" s="945"/>
      <c r="BB342" s="946"/>
      <c r="BC342" s="945"/>
    </row>
    <row r="343" spans="1:55">
      <c r="A343" s="1255" t="s">
        <v>2224</v>
      </c>
      <c r="B343" s="1185"/>
      <c r="C343" s="1186"/>
      <c r="D343" s="1185"/>
      <c r="E343" s="1186"/>
      <c r="F343" s="1187"/>
      <c r="G343" s="1188"/>
      <c r="I343" s="1256" t="s">
        <v>2224</v>
      </c>
      <c r="J343" s="1185"/>
      <c r="K343" s="1186"/>
      <c r="L343" s="1185"/>
      <c r="M343" s="1186"/>
      <c r="N343" s="1187"/>
      <c r="O343" s="1188"/>
      <c r="Q343" s="1256" t="s">
        <v>2224</v>
      </c>
      <c r="R343" s="1185"/>
      <c r="S343" s="1189"/>
      <c r="T343" s="1185"/>
      <c r="U343" s="1189"/>
      <c r="V343" s="1187"/>
      <c r="W343" s="1188"/>
      <c r="Y343" s="1257" t="s">
        <v>2224</v>
      </c>
      <c r="Z343" s="1242"/>
      <c r="AA343" s="1243"/>
      <c r="AB343" s="1242"/>
      <c r="AC343" s="1243"/>
      <c r="AD343" s="1242"/>
      <c r="AE343" s="1244"/>
      <c r="AG343" s="1257" t="s">
        <v>2224</v>
      </c>
      <c r="AH343" s="1242"/>
      <c r="AI343" s="1243"/>
      <c r="AJ343" s="1242"/>
      <c r="AK343" s="1243"/>
      <c r="AL343" s="1242"/>
      <c r="AM343" s="1244"/>
      <c r="AO343" s="1226" t="s">
        <v>2224</v>
      </c>
      <c r="AP343" s="1207"/>
      <c r="AQ343" s="1207"/>
      <c r="AR343" s="1207"/>
      <c r="AS343" s="1207"/>
      <c r="AT343" s="1207"/>
      <c r="AU343" s="1208"/>
      <c r="AW343" s="1780" t="s">
        <v>2224</v>
      </c>
      <c r="AX343" s="1781"/>
      <c r="AY343" s="1781"/>
      <c r="AZ343" s="1781"/>
      <c r="BA343" s="1781"/>
      <c r="BB343" s="1781"/>
      <c r="BC343" s="1782"/>
    </row>
    <row r="344" spans="1:55">
      <c r="A344" s="1224" t="s">
        <v>2229</v>
      </c>
      <c r="B344" s="1175">
        <v>9029</v>
      </c>
      <c r="C344" s="1176" t="s">
        <v>4310</v>
      </c>
      <c r="D344" s="853" t="s">
        <v>53</v>
      </c>
      <c r="E344" s="1176" t="s">
        <v>53</v>
      </c>
      <c r="F344" s="853" t="s">
        <v>53</v>
      </c>
      <c r="G344" s="1177" t="s">
        <v>53</v>
      </c>
      <c r="I344" s="1197" t="s">
        <v>2229</v>
      </c>
      <c r="J344" s="909">
        <v>11311</v>
      </c>
      <c r="K344" s="910">
        <v>3181</v>
      </c>
      <c r="L344" s="1195" t="s">
        <v>53</v>
      </c>
      <c r="M344" s="910" t="s">
        <v>53</v>
      </c>
      <c r="N344" s="1196" t="s">
        <v>53</v>
      </c>
      <c r="O344" s="1042" t="s">
        <v>53</v>
      </c>
      <c r="Q344" s="1197" t="s">
        <v>2229</v>
      </c>
      <c r="R344" s="1198">
        <v>7071</v>
      </c>
      <c r="S344" s="897">
        <v>757</v>
      </c>
      <c r="T344" s="1198" t="s">
        <v>53</v>
      </c>
      <c r="U344" s="897" t="s">
        <v>53</v>
      </c>
      <c r="V344" s="1199" t="s">
        <v>53</v>
      </c>
      <c r="W344" s="937" t="s">
        <v>53</v>
      </c>
      <c r="Y344" s="1200" t="s">
        <v>2229</v>
      </c>
      <c r="Z344" s="1163">
        <v>7417</v>
      </c>
      <c r="AA344" s="1164" t="s">
        <v>2877</v>
      </c>
      <c r="AB344" s="1202" t="s">
        <v>53</v>
      </c>
      <c r="AC344" s="1164" t="s">
        <v>53</v>
      </c>
      <c r="AD344" s="1165" t="s">
        <v>53</v>
      </c>
      <c r="AE344" s="1166" t="s">
        <v>53</v>
      </c>
      <c r="AG344" s="1201" t="s">
        <v>2225</v>
      </c>
      <c r="AH344" s="1168">
        <v>9005</v>
      </c>
      <c r="AI344" s="1166" t="s">
        <v>363</v>
      </c>
      <c r="AJ344" s="1166" t="s">
        <v>53</v>
      </c>
      <c r="AK344" s="1166" t="s">
        <v>53</v>
      </c>
      <c r="AL344" s="1166" t="s">
        <v>53</v>
      </c>
      <c r="AM344" s="1166" t="s">
        <v>53</v>
      </c>
      <c r="AO344" s="1201" t="s">
        <v>2225</v>
      </c>
      <c r="AP344" s="1168">
        <v>6659</v>
      </c>
      <c r="AQ344" s="1166" t="s">
        <v>1175</v>
      </c>
      <c r="AR344" s="1166" t="s">
        <v>53</v>
      </c>
      <c r="AS344" s="1166" t="s">
        <v>53</v>
      </c>
      <c r="AT344" s="1166" t="s">
        <v>53</v>
      </c>
      <c r="AU344" s="1166" t="s">
        <v>53</v>
      </c>
      <c r="AW344" s="943" t="s">
        <v>2229</v>
      </c>
      <c r="AX344" s="944">
        <v>6363</v>
      </c>
      <c r="AY344" s="945" t="s">
        <v>1465</v>
      </c>
      <c r="AZ344" s="945" t="s">
        <v>53</v>
      </c>
      <c r="BA344" s="945" t="s">
        <v>53</v>
      </c>
      <c r="BB344" s="946" t="s">
        <v>53</v>
      </c>
      <c r="BC344" s="945" t="s">
        <v>53</v>
      </c>
    </row>
    <row r="345" spans="1:55">
      <c r="A345" s="1224" t="s">
        <v>2235</v>
      </c>
      <c r="B345" s="1175">
        <v>22818</v>
      </c>
      <c r="C345" s="1176" t="s">
        <v>4457</v>
      </c>
      <c r="D345" s="853" t="s">
        <v>53</v>
      </c>
      <c r="E345" s="1176" t="s">
        <v>53</v>
      </c>
      <c r="F345" s="853" t="s">
        <v>53</v>
      </c>
      <c r="G345" s="1177" t="s">
        <v>53</v>
      </c>
      <c r="I345" s="1197" t="s">
        <v>2235</v>
      </c>
      <c r="J345" s="909">
        <v>22961</v>
      </c>
      <c r="K345" s="910">
        <v>4484</v>
      </c>
      <c r="L345" s="1195" t="s">
        <v>53</v>
      </c>
      <c r="M345" s="910" t="s">
        <v>53</v>
      </c>
      <c r="N345" s="1196" t="s">
        <v>53</v>
      </c>
      <c r="O345" s="1042" t="s">
        <v>53</v>
      </c>
      <c r="Q345" s="1197" t="s">
        <v>2235</v>
      </c>
      <c r="R345" s="1198">
        <v>19768</v>
      </c>
      <c r="S345" s="897">
        <v>1343</v>
      </c>
      <c r="T345" s="1198" t="s">
        <v>53</v>
      </c>
      <c r="U345" s="897" t="s">
        <v>53</v>
      </c>
      <c r="V345" s="1199" t="s">
        <v>53</v>
      </c>
      <c r="W345" s="937" t="s">
        <v>53</v>
      </c>
      <c r="Y345" s="1200" t="s">
        <v>2235</v>
      </c>
      <c r="Z345" s="1163">
        <v>17944</v>
      </c>
      <c r="AA345" s="1164" t="s">
        <v>2878</v>
      </c>
      <c r="AB345" s="1202" t="s">
        <v>53</v>
      </c>
      <c r="AC345" s="1164" t="s">
        <v>53</v>
      </c>
      <c r="AD345" s="1165" t="s">
        <v>53</v>
      </c>
      <c r="AE345" s="1166" t="s">
        <v>53</v>
      </c>
      <c r="AG345" s="1201" t="s">
        <v>2231</v>
      </c>
      <c r="AH345" s="1168">
        <v>19440</v>
      </c>
      <c r="AI345" s="1166" t="s">
        <v>2879</v>
      </c>
      <c r="AJ345" s="1166" t="s">
        <v>53</v>
      </c>
      <c r="AK345" s="1166" t="s">
        <v>53</v>
      </c>
      <c r="AL345" s="1166" t="s">
        <v>53</v>
      </c>
      <c r="AM345" s="1166" t="s">
        <v>53</v>
      </c>
      <c r="AO345" s="1201" t="s">
        <v>2231</v>
      </c>
      <c r="AP345" s="1168">
        <v>19158</v>
      </c>
      <c r="AQ345" s="1166" t="s">
        <v>2880</v>
      </c>
      <c r="AR345" s="1166" t="s">
        <v>53</v>
      </c>
      <c r="AS345" s="1166" t="s">
        <v>53</v>
      </c>
      <c r="AT345" s="1166" t="s">
        <v>53</v>
      </c>
      <c r="AU345" s="1166" t="s">
        <v>53</v>
      </c>
      <c r="AW345" s="943" t="s">
        <v>2235</v>
      </c>
      <c r="AX345" s="944">
        <v>26364</v>
      </c>
      <c r="AY345" s="945" t="s">
        <v>2881</v>
      </c>
      <c r="AZ345" s="945" t="s">
        <v>53</v>
      </c>
      <c r="BA345" s="945" t="s">
        <v>53</v>
      </c>
      <c r="BB345" s="946" t="s">
        <v>53</v>
      </c>
      <c r="BC345" s="945" t="s">
        <v>53</v>
      </c>
    </row>
    <row r="346" spans="1:55">
      <c r="A346" s="1224" t="s">
        <v>2241</v>
      </c>
      <c r="B346" s="1175">
        <v>28946</v>
      </c>
      <c r="C346" s="1176" t="s">
        <v>4458</v>
      </c>
      <c r="D346" s="853" t="s">
        <v>53</v>
      </c>
      <c r="E346" s="1176" t="s">
        <v>53</v>
      </c>
      <c r="F346" s="853" t="s">
        <v>53</v>
      </c>
      <c r="G346" s="1177" t="s">
        <v>53</v>
      </c>
      <c r="I346" s="1197" t="s">
        <v>2241</v>
      </c>
      <c r="J346" s="909">
        <v>25619</v>
      </c>
      <c r="K346" s="910">
        <v>4510</v>
      </c>
      <c r="L346" s="1195" t="s">
        <v>53</v>
      </c>
      <c r="M346" s="910" t="s">
        <v>53</v>
      </c>
      <c r="N346" s="1196" t="s">
        <v>53</v>
      </c>
      <c r="O346" s="1042" t="s">
        <v>53</v>
      </c>
      <c r="Q346" s="1197" t="s">
        <v>2241</v>
      </c>
      <c r="R346" s="1198">
        <v>24791</v>
      </c>
      <c r="S346" s="897">
        <v>1836</v>
      </c>
      <c r="T346" s="1198" t="s">
        <v>53</v>
      </c>
      <c r="U346" s="897" t="s">
        <v>53</v>
      </c>
      <c r="V346" s="1199" t="s">
        <v>53</v>
      </c>
      <c r="W346" s="937" t="s">
        <v>53</v>
      </c>
      <c r="Y346" s="1200" t="s">
        <v>2241</v>
      </c>
      <c r="Z346" s="1163">
        <v>21335</v>
      </c>
      <c r="AA346" s="1164" t="s">
        <v>2882</v>
      </c>
      <c r="AB346" s="1202" t="s">
        <v>53</v>
      </c>
      <c r="AC346" s="1164" t="s">
        <v>53</v>
      </c>
      <c r="AD346" s="1165" t="s">
        <v>53</v>
      </c>
      <c r="AE346" s="1166" t="s">
        <v>53</v>
      </c>
      <c r="AG346" s="1201" t="s">
        <v>2237</v>
      </c>
      <c r="AH346" s="1168">
        <v>26733</v>
      </c>
      <c r="AI346" s="1166" t="s">
        <v>2883</v>
      </c>
      <c r="AJ346" s="1166" t="s">
        <v>53</v>
      </c>
      <c r="AK346" s="1166" t="s">
        <v>53</v>
      </c>
      <c r="AL346" s="1166" t="s">
        <v>53</v>
      </c>
      <c r="AM346" s="1166" t="s">
        <v>53</v>
      </c>
      <c r="AO346" s="1201" t="s">
        <v>2237</v>
      </c>
      <c r="AP346" s="1168">
        <v>22959</v>
      </c>
      <c r="AQ346" s="1166" t="s">
        <v>2884</v>
      </c>
      <c r="AR346" s="1166" t="s">
        <v>53</v>
      </c>
      <c r="AS346" s="1166" t="s">
        <v>53</v>
      </c>
      <c r="AT346" s="1166" t="s">
        <v>53</v>
      </c>
      <c r="AU346" s="1166" t="s">
        <v>53</v>
      </c>
      <c r="AW346" s="943" t="s">
        <v>2241</v>
      </c>
      <c r="AX346" s="944">
        <v>32026</v>
      </c>
      <c r="AY346" s="945" t="s">
        <v>2885</v>
      </c>
      <c r="AZ346" s="945" t="s">
        <v>53</v>
      </c>
      <c r="BA346" s="945" t="s">
        <v>53</v>
      </c>
      <c r="BB346" s="946" t="s">
        <v>53</v>
      </c>
      <c r="BC346" s="945" t="s">
        <v>53</v>
      </c>
    </row>
    <row r="347" spans="1:55">
      <c r="A347" s="1224" t="s">
        <v>2247</v>
      </c>
      <c r="B347" s="1175">
        <v>38539</v>
      </c>
      <c r="C347" s="1176" t="s">
        <v>4459</v>
      </c>
      <c r="D347" s="853" t="s">
        <v>53</v>
      </c>
      <c r="E347" s="1176" t="s">
        <v>53</v>
      </c>
      <c r="F347" s="853" t="s">
        <v>53</v>
      </c>
      <c r="G347" s="1177" t="s">
        <v>53</v>
      </c>
      <c r="I347" s="1197" t="s">
        <v>2247</v>
      </c>
      <c r="J347" s="909">
        <v>35198</v>
      </c>
      <c r="K347" s="910">
        <v>5865</v>
      </c>
      <c r="L347" s="1195" t="s">
        <v>53</v>
      </c>
      <c r="M347" s="910" t="s">
        <v>53</v>
      </c>
      <c r="N347" s="1196" t="s">
        <v>53</v>
      </c>
      <c r="O347" s="1042" t="s">
        <v>53</v>
      </c>
      <c r="Q347" s="1197" t="s">
        <v>2247</v>
      </c>
      <c r="R347" s="1198">
        <v>33516</v>
      </c>
      <c r="S347" s="897">
        <v>1827</v>
      </c>
      <c r="T347" s="1198" t="s">
        <v>53</v>
      </c>
      <c r="U347" s="897" t="s">
        <v>53</v>
      </c>
      <c r="V347" s="1199" t="s">
        <v>53</v>
      </c>
      <c r="W347" s="937" t="s">
        <v>53</v>
      </c>
      <c r="Y347" s="1200" t="s">
        <v>2247</v>
      </c>
      <c r="Z347" s="1163">
        <v>25838</v>
      </c>
      <c r="AA347" s="1164" t="s">
        <v>2488</v>
      </c>
      <c r="AB347" s="1202" t="s">
        <v>53</v>
      </c>
      <c r="AC347" s="1164" t="s">
        <v>53</v>
      </c>
      <c r="AD347" s="1165" t="s">
        <v>53</v>
      </c>
      <c r="AE347" s="1166" t="s">
        <v>53</v>
      </c>
      <c r="AG347" s="1201" t="s">
        <v>2243</v>
      </c>
      <c r="AH347" s="1168">
        <v>36477</v>
      </c>
      <c r="AI347" s="1166" t="s">
        <v>2886</v>
      </c>
      <c r="AJ347" s="1166" t="s">
        <v>53</v>
      </c>
      <c r="AK347" s="1166" t="s">
        <v>53</v>
      </c>
      <c r="AL347" s="1166" t="s">
        <v>53</v>
      </c>
      <c r="AM347" s="1166" t="s">
        <v>53</v>
      </c>
      <c r="AO347" s="1201" t="s">
        <v>2243</v>
      </c>
      <c r="AP347" s="1168">
        <v>34564</v>
      </c>
      <c r="AQ347" s="1166" t="s">
        <v>2887</v>
      </c>
      <c r="AR347" s="1166" t="s">
        <v>53</v>
      </c>
      <c r="AS347" s="1166" t="s">
        <v>53</v>
      </c>
      <c r="AT347" s="1166" t="s">
        <v>53</v>
      </c>
      <c r="AU347" s="1166" t="s">
        <v>53</v>
      </c>
      <c r="AW347" s="943" t="s">
        <v>2247</v>
      </c>
      <c r="AX347" s="944">
        <v>40432</v>
      </c>
      <c r="AY347" s="945" t="s">
        <v>2888</v>
      </c>
      <c r="AZ347" s="945" t="s">
        <v>53</v>
      </c>
      <c r="BA347" s="945" t="s">
        <v>53</v>
      </c>
      <c r="BB347" s="946" t="s">
        <v>53</v>
      </c>
      <c r="BC347" s="945" t="s">
        <v>53</v>
      </c>
    </row>
    <row r="348" spans="1:55">
      <c r="A348" s="1224" t="s">
        <v>2253</v>
      </c>
      <c r="B348" s="1175">
        <v>40970</v>
      </c>
      <c r="C348" s="1176" t="s">
        <v>4460</v>
      </c>
      <c r="D348" s="853" t="s">
        <v>53</v>
      </c>
      <c r="E348" s="1176" t="s">
        <v>53</v>
      </c>
      <c r="F348" s="853" t="s">
        <v>53</v>
      </c>
      <c r="G348" s="1177" t="s">
        <v>53</v>
      </c>
      <c r="I348" s="1197" t="s">
        <v>2253</v>
      </c>
      <c r="J348" s="909">
        <v>39067</v>
      </c>
      <c r="K348" s="910">
        <v>6066</v>
      </c>
      <c r="L348" s="1195" t="s">
        <v>53</v>
      </c>
      <c r="M348" s="910" t="s">
        <v>53</v>
      </c>
      <c r="N348" s="1196" t="s">
        <v>53</v>
      </c>
      <c r="O348" s="1042" t="s">
        <v>53</v>
      </c>
      <c r="Q348" s="1197" t="s">
        <v>2253</v>
      </c>
      <c r="R348" s="1198">
        <v>37393</v>
      </c>
      <c r="S348" s="897">
        <v>2053</v>
      </c>
      <c r="T348" s="1198" t="s">
        <v>53</v>
      </c>
      <c r="U348" s="897" t="s">
        <v>53</v>
      </c>
      <c r="V348" s="1199" t="s">
        <v>53</v>
      </c>
      <c r="W348" s="937" t="s">
        <v>53</v>
      </c>
      <c r="Y348" s="1200" t="s">
        <v>2253</v>
      </c>
      <c r="Z348" s="1163">
        <v>30417</v>
      </c>
      <c r="AA348" s="1164" t="s">
        <v>2889</v>
      </c>
      <c r="AB348" s="1202" t="s">
        <v>53</v>
      </c>
      <c r="AC348" s="1164" t="s">
        <v>53</v>
      </c>
      <c r="AD348" s="1165" t="s">
        <v>53</v>
      </c>
      <c r="AE348" s="1166" t="s">
        <v>53</v>
      </c>
      <c r="AG348" s="1201" t="s">
        <v>2249</v>
      </c>
      <c r="AH348" s="1168">
        <v>40684</v>
      </c>
      <c r="AI348" s="1166" t="s">
        <v>2890</v>
      </c>
      <c r="AJ348" s="1166" t="s">
        <v>53</v>
      </c>
      <c r="AK348" s="1166" t="s">
        <v>53</v>
      </c>
      <c r="AL348" s="1166" t="s">
        <v>53</v>
      </c>
      <c r="AM348" s="1166" t="s">
        <v>53</v>
      </c>
      <c r="AO348" s="1201" t="s">
        <v>2249</v>
      </c>
      <c r="AP348" s="1168">
        <v>38989</v>
      </c>
      <c r="AQ348" s="1166" t="s">
        <v>744</v>
      </c>
      <c r="AR348" s="1166" t="s">
        <v>53</v>
      </c>
      <c r="AS348" s="1166" t="s">
        <v>53</v>
      </c>
      <c r="AT348" s="1166" t="s">
        <v>53</v>
      </c>
      <c r="AU348" s="1166" t="s">
        <v>53</v>
      </c>
      <c r="AW348" s="943" t="s">
        <v>2253</v>
      </c>
      <c r="AX348" s="944">
        <v>44569</v>
      </c>
      <c r="AY348" s="945" t="s">
        <v>2891</v>
      </c>
      <c r="AZ348" s="945" t="s">
        <v>53</v>
      </c>
      <c r="BA348" s="945" t="s">
        <v>53</v>
      </c>
      <c r="BB348" s="946" t="s">
        <v>53</v>
      </c>
      <c r="BC348" s="945" t="s">
        <v>53</v>
      </c>
    </row>
    <row r="349" spans="1:55">
      <c r="A349" s="1224" t="s">
        <v>3165</v>
      </c>
      <c r="B349" s="1175">
        <v>65758</v>
      </c>
      <c r="C349" s="1176" t="s">
        <v>4461</v>
      </c>
      <c r="D349" s="853" t="s">
        <v>53</v>
      </c>
      <c r="E349" s="1176" t="s">
        <v>53</v>
      </c>
      <c r="F349" s="853" t="s">
        <v>53</v>
      </c>
      <c r="G349" s="1177" t="s">
        <v>53</v>
      </c>
      <c r="I349" s="1197" t="s">
        <v>3165</v>
      </c>
      <c r="J349" s="909">
        <v>66422</v>
      </c>
      <c r="K349" s="910">
        <v>5826</v>
      </c>
      <c r="L349" s="1195" t="s">
        <v>53</v>
      </c>
      <c r="M349" s="910" t="s">
        <v>53</v>
      </c>
      <c r="N349" s="1196" t="s">
        <v>53</v>
      </c>
      <c r="O349" s="1042" t="s">
        <v>53</v>
      </c>
      <c r="Q349" s="1197" t="s">
        <v>3165</v>
      </c>
      <c r="R349" s="1198">
        <v>64399</v>
      </c>
      <c r="S349" s="897">
        <v>2324</v>
      </c>
      <c r="T349" s="1198" t="s">
        <v>53</v>
      </c>
      <c r="U349" s="897" t="s">
        <v>53</v>
      </c>
      <c r="V349" s="1199" t="s">
        <v>53</v>
      </c>
      <c r="W349" s="937" t="s">
        <v>53</v>
      </c>
      <c r="Y349" s="1200" t="s">
        <v>3165</v>
      </c>
      <c r="Z349" s="1163">
        <v>59741</v>
      </c>
      <c r="AA349" s="1164" t="s">
        <v>2892</v>
      </c>
      <c r="AB349" s="1202" t="s">
        <v>53</v>
      </c>
      <c r="AC349" s="1164" t="s">
        <v>53</v>
      </c>
      <c r="AD349" s="1165" t="s">
        <v>53</v>
      </c>
      <c r="AE349" s="1166" t="s">
        <v>53</v>
      </c>
      <c r="AG349" s="1201" t="s">
        <v>2255</v>
      </c>
      <c r="AH349" s="1168">
        <v>64875</v>
      </c>
      <c r="AI349" s="1166" t="s">
        <v>2893</v>
      </c>
      <c r="AJ349" s="1166" t="s">
        <v>53</v>
      </c>
      <c r="AK349" s="1166" t="s">
        <v>53</v>
      </c>
      <c r="AL349" s="1166" t="s">
        <v>53</v>
      </c>
      <c r="AM349" s="1166" t="s">
        <v>53</v>
      </c>
      <c r="AO349" s="1201" t="s">
        <v>2255</v>
      </c>
      <c r="AP349" s="1168">
        <v>68641</v>
      </c>
      <c r="AQ349" s="1166" t="s">
        <v>2894</v>
      </c>
      <c r="AR349" s="1166" t="s">
        <v>53</v>
      </c>
      <c r="AS349" s="1166" t="s">
        <v>53</v>
      </c>
      <c r="AT349" s="1166" t="s">
        <v>53</v>
      </c>
      <c r="AU349" s="1166" t="s">
        <v>53</v>
      </c>
      <c r="AW349" s="957" t="s">
        <v>2263</v>
      </c>
      <c r="AX349" s="944">
        <v>33998</v>
      </c>
      <c r="AY349" s="945" t="s">
        <v>2898</v>
      </c>
      <c r="AZ349" s="944">
        <v>7067</v>
      </c>
      <c r="BA349" s="945" t="s">
        <v>1868</v>
      </c>
      <c r="BB349" s="946">
        <v>0.20799999999999999</v>
      </c>
      <c r="BC349" s="945" t="s">
        <v>156</v>
      </c>
    </row>
    <row r="350" spans="1:55">
      <c r="A350" s="1224" t="s">
        <v>3167</v>
      </c>
      <c r="B350" s="1175">
        <v>93116</v>
      </c>
      <c r="C350" s="1176" t="s">
        <v>4462</v>
      </c>
      <c r="D350" s="853" t="s">
        <v>53</v>
      </c>
      <c r="E350" s="1176" t="s">
        <v>53</v>
      </c>
      <c r="F350" s="853" t="s">
        <v>53</v>
      </c>
      <c r="G350" s="1177" t="s">
        <v>53</v>
      </c>
      <c r="I350" s="1197" t="s">
        <v>3167</v>
      </c>
      <c r="J350" s="909">
        <v>84831</v>
      </c>
      <c r="K350" s="910">
        <v>5587</v>
      </c>
      <c r="L350" s="1195" t="s">
        <v>53</v>
      </c>
      <c r="M350" s="910" t="s">
        <v>53</v>
      </c>
      <c r="N350" s="1196" t="s">
        <v>53</v>
      </c>
      <c r="O350" s="1042" t="s">
        <v>53</v>
      </c>
      <c r="Q350" s="1197" t="s">
        <v>3167</v>
      </c>
      <c r="R350" s="1198">
        <v>92401</v>
      </c>
      <c r="S350" s="897">
        <v>2366</v>
      </c>
      <c r="T350" s="1198" t="s">
        <v>53</v>
      </c>
      <c r="U350" s="897" t="s">
        <v>53</v>
      </c>
      <c r="V350" s="1199" t="s">
        <v>53</v>
      </c>
      <c r="W350" s="937" t="s">
        <v>53</v>
      </c>
      <c r="Y350" s="1200" t="s">
        <v>3167</v>
      </c>
      <c r="Z350" s="1163">
        <v>93336</v>
      </c>
      <c r="AA350" s="1164" t="s">
        <v>2895</v>
      </c>
      <c r="AB350" s="1202" t="s">
        <v>53</v>
      </c>
      <c r="AC350" s="1164" t="s">
        <v>53</v>
      </c>
      <c r="AD350" s="1165" t="s">
        <v>53</v>
      </c>
      <c r="AE350" s="1166" t="s">
        <v>53</v>
      </c>
      <c r="AG350" s="1201" t="s">
        <v>2259</v>
      </c>
      <c r="AH350" s="1168">
        <v>90850</v>
      </c>
      <c r="AI350" s="1166" t="s">
        <v>2896</v>
      </c>
      <c r="AJ350" s="1166" t="s">
        <v>53</v>
      </c>
      <c r="AK350" s="1166" t="s">
        <v>53</v>
      </c>
      <c r="AL350" s="1166" t="s">
        <v>53</v>
      </c>
      <c r="AM350" s="1166" t="s">
        <v>53</v>
      </c>
      <c r="AO350" s="1201" t="s">
        <v>2259</v>
      </c>
      <c r="AP350" s="1168">
        <v>93481</v>
      </c>
      <c r="AQ350" s="1166" t="s">
        <v>2897</v>
      </c>
      <c r="AR350" s="1166" t="s">
        <v>53</v>
      </c>
      <c r="AS350" s="1166" t="s">
        <v>53</v>
      </c>
      <c r="AT350" s="1166" t="s">
        <v>53</v>
      </c>
      <c r="AU350" s="1166" t="s">
        <v>53</v>
      </c>
      <c r="AW350" s="943" t="s">
        <v>26</v>
      </c>
      <c r="AX350" s="944">
        <v>19316</v>
      </c>
      <c r="AY350" s="945" t="s">
        <v>2901</v>
      </c>
      <c r="AZ350" s="944">
        <v>3566</v>
      </c>
      <c r="BA350" s="945" t="s">
        <v>1835</v>
      </c>
      <c r="BB350" s="946">
        <v>0.185</v>
      </c>
      <c r="BC350" s="945" t="s">
        <v>650</v>
      </c>
    </row>
    <row r="351" spans="1:55">
      <c r="A351" s="1258" t="s">
        <v>3166</v>
      </c>
      <c r="B351" s="1175">
        <v>109152</v>
      </c>
      <c r="C351" s="1176" t="s">
        <v>4463</v>
      </c>
      <c r="D351" s="853" t="s">
        <v>53</v>
      </c>
      <c r="E351" s="1176" t="s">
        <v>53</v>
      </c>
      <c r="F351" s="853" t="s">
        <v>53</v>
      </c>
      <c r="G351" s="1177" t="s">
        <v>53</v>
      </c>
      <c r="I351" s="1229" t="s">
        <v>3166</v>
      </c>
      <c r="J351" s="909">
        <v>111834</v>
      </c>
      <c r="K351" s="910">
        <v>5886</v>
      </c>
      <c r="L351" s="1195" t="s">
        <v>53</v>
      </c>
      <c r="M351" s="910" t="s">
        <v>53</v>
      </c>
      <c r="N351" s="1196" t="s">
        <v>53</v>
      </c>
      <c r="O351" s="1042" t="s">
        <v>53</v>
      </c>
      <c r="Q351" s="1229" t="s">
        <v>3166</v>
      </c>
      <c r="R351" s="1198">
        <v>115654</v>
      </c>
      <c r="S351" s="897">
        <v>2500</v>
      </c>
      <c r="T351" s="1198" t="s">
        <v>53</v>
      </c>
      <c r="U351" s="897" t="s">
        <v>53</v>
      </c>
      <c r="V351" s="1199" t="s">
        <v>53</v>
      </c>
      <c r="W351" s="937" t="s">
        <v>53</v>
      </c>
      <c r="Y351" s="1230" t="s">
        <v>3166</v>
      </c>
      <c r="Z351" s="1163">
        <v>113750</v>
      </c>
      <c r="AA351" s="1164" t="s">
        <v>2438</v>
      </c>
      <c r="AB351" s="1202" t="s">
        <v>53</v>
      </c>
      <c r="AC351" s="1164" t="s">
        <v>53</v>
      </c>
      <c r="AD351" s="1165" t="s">
        <v>53</v>
      </c>
      <c r="AE351" s="1166" t="s">
        <v>53</v>
      </c>
      <c r="AG351" s="1201" t="s">
        <v>2265</v>
      </c>
      <c r="AH351" s="1168">
        <v>118850</v>
      </c>
      <c r="AI351" s="1166" t="s">
        <v>2899</v>
      </c>
      <c r="AJ351" s="1166" t="s">
        <v>53</v>
      </c>
      <c r="AK351" s="1166" t="s">
        <v>53</v>
      </c>
      <c r="AL351" s="1166" t="s">
        <v>53</v>
      </c>
      <c r="AM351" s="1166" t="s">
        <v>53</v>
      </c>
      <c r="AO351" s="1231" t="s">
        <v>2265</v>
      </c>
      <c r="AP351" s="1232">
        <v>117623</v>
      </c>
      <c r="AQ351" s="1233" t="s">
        <v>2900</v>
      </c>
      <c r="AR351" s="1233" t="s">
        <v>53</v>
      </c>
      <c r="AS351" s="1233" t="s">
        <v>53</v>
      </c>
      <c r="AT351" s="1233" t="s">
        <v>53</v>
      </c>
      <c r="AU351" s="1233" t="s">
        <v>53</v>
      </c>
      <c r="AW351" s="943" t="s">
        <v>27</v>
      </c>
      <c r="AX351" s="944">
        <v>14682</v>
      </c>
      <c r="AY351" s="945" t="s">
        <v>1881</v>
      </c>
      <c r="AZ351" s="944">
        <v>3501</v>
      </c>
      <c r="BA351" s="945" t="s">
        <v>1005</v>
      </c>
      <c r="BB351" s="946">
        <v>0.23799999999999999</v>
      </c>
      <c r="BC351" s="945" t="s">
        <v>152</v>
      </c>
    </row>
    <row r="352" spans="1:55">
      <c r="A352" s="1019"/>
      <c r="B352" s="909"/>
      <c r="C352" s="910"/>
      <c r="D352" s="847"/>
      <c r="E352" s="910"/>
      <c r="F352" s="845"/>
      <c r="G352" s="1042"/>
      <c r="I352" s="1020"/>
      <c r="J352" s="909"/>
      <c r="K352" s="910"/>
      <c r="L352" s="847"/>
      <c r="M352" s="910"/>
      <c r="N352" s="845"/>
      <c r="O352" s="1042"/>
      <c r="Q352" s="1020"/>
      <c r="R352" s="896"/>
      <c r="S352" s="897"/>
      <c r="T352" s="896"/>
      <c r="U352" s="897"/>
      <c r="V352" s="855"/>
      <c r="W352" s="937"/>
      <c r="Y352" s="1234"/>
      <c r="Z352" s="1058"/>
      <c r="AA352" s="1059"/>
      <c r="AB352" s="1058"/>
      <c r="AC352" s="1059"/>
      <c r="AD352" s="1058"/>
      <c r="AE352" s="1060"/>
      <c r="AG352" s="1234"/>
      <c r="AH352" s="1058"/>
      <c r="AI352" s="1059"/>
      <c r="AJ352" s="1058"/>
      <c r="AK352" s="1059"/>
      <c r="AL352" s="1058"/>
      <c r="AM352" s="1060"/>
      <c r="AO352" s="1025"/>
      <c r="AP352" s="1026"/>
      <c r="AQ352" s="1027"/>
      <c r="AR352" s="1027"/>
      <c r="AS352" s="1027"/>
      <c r="AT352" s="1027"/>
      <c r="AU352" s="1027"/>
      <c r="AW352" s="1061"/>
      <c r="AX352" s="1061"/>
      <c r="AY352" s="1061"/>
      <c r="AZ352" s="1061"/>
      <c r="BA352" s="1061"/>
      <c r="BB352" s="1061"/>
      <c r="BC352" s="1061"/>
    </row>
    <row r="353" spans="1:55">
      <c r="A353" s="953" t="s">
        <v>2273</v>
      </c>
      <c r="B353" s="958">
        <v>9377</v>
      </c>
      <c r="C353" s="959" t="s">
        <v>4464</v>
      </c>
      <c r="D353" s="853" t="s">
        <v>53</v>
      </c>
      <c r="E353" s="959" t="s">
        <v>53</v>
      </c>
      <c r="F353" s="853" t="s">
        <v>53</v>
      </c>
      <c r="G353" s="979" t="s">
        <v>53</v>
      </c>
      <c r="I353" s="895" t="s">
        <v>2273</v>
      </c>
      <c r="J353" s="909">
        <v>7475</v>
      </c>
      <c r="K353" s="910">
        <v>972</v>
      </c>
      <c r="L353" s="847" t="s">
        <v>53</v>
      </c>
      <c r="M353" s="910" t="s">
        <v>53</v>
      </c>
      <c r="N353" s="845" t="s">
        <v>53</v>
      </c>
      <c r="O353" s="1042" t="s">
        <v>53</v>
      </c>
      <c r="Q353" s="895" t="s">
        <v>2273</v>
      </c>
      <c r="R353" s="896">
        <v>7651</v>
      </c>
      <c r="S353" s="897">
        <v>386</v>
      </c>
      <c r="T353" s="896" t="s">
        <v>53</v>
      </c>
      <c r="U353" s="897" t="s">
        <v>53</v>
      </c>
      <c r="V353" s="855" t="s">
        <v>53</v>
      </c>
      <c r="W353" s="937" t="s">
        <v>53</v>
      </c>
      <c r="Y353" s="1162" t="s">
        <v>2273</v>
      </c>
      <c r="Z353" s="1163">
        <v>6485</v>
      </c>
      <c r="AA353" s="1164" t="s">
        <v>1005</v>
      </c>
      <c r="AB353" s="1202" t="s">
        <v>53</v>
      </c>
      <c r="AC353" s="1164" t="s">
        <v>53</v>
      </c>
      <c r="AD353" s="1165" t="s">
        <v>53</v>
      </c>
      <c r="AE353" s="1166" t="s">
        <v>53</v>
      </c>
      <c r="AG353" s="1043" t="s">
        <v>2273</v>
      </c>
      <c r="AH353" s="1168">
        <v>8345</v>
      </c>
      <c r="AI353" s="1166" t="s">
        <v>2902</v>
      </c>
      <c r="AJ353" s="1166" t="s">
        <v>53</v>
      </c>
      <c r="AK353" s="1166" t="s">
        <v>53</v>
      </c>
      <c r="AL353" s="1166" t="s">
        <v>53</v>
      </c>
      <c r="AM353" s="1166" t="s">
        <v>53</v>
      </c>
      <c r="AO353" s="1043" t="s">
        <v>2273</v>
      </c>
      <c r="AP353" s="1168">
        <v>7518</v>
      </c>
      <c r="AQ353" s="1166" t="s">
        <v>1753</v>
      </c>
      <c r="AR353" s="1166" t="s">
        <v>53</v>
      </c>
      <c r="AS353" s="1166" t="s">
        <v>53</v>
      </c>
      <c r="AT353" s="1166" t="s">
        <v>53</v>
      </c>
      <c r="AU353" s="1166" t="s">
        <v>53</v>
      </c>
      <c r="AW353" s="957" t="s">
        <v>2273</v>
      </c>
      <c r="AX353" s="944">
        <v>7460</v>
      </c>
      <c r="AY353" s="945" t="s">
        <v>2324</v>
      </c>
      <c r="AZ353" s="945" t="s">
        <v>53</v>
      </c>
      <c r="BA353" s="945" t="s">
        <v>53</v>
      </c>
      <c r="BB353" s="946" t="s">
        <v>53</v>
      </c>
      <c r="BC353" s="945" t="s">
        <v>53</v>
      </c>
    </row>
    <row r="354" spans="1:55" ht="14.25" customHeight="1">
      <c r="A354" s="953"/>
      <c r="B354" s="958"/>
      <c r="C354" s="959"/>
      <c r="D354" s="838"/>
      <c r="E354" s="959"/>
      <c r="F354" s="840"/>
      <c r="G354" s="979"/>
      <c r="I354" s="895"/>
      <c r="J354" s="909"/>
      <c r="K354" s="910"/>
      <c r="L354" s="847"/>
      <c r="M354" s="910"/>
      <c r="N354" s="845"/>
      <c r="O354" s="1042"/>
      <c r="Q354" s="895"/>
      <c r="R354" s="896"/>
      <c r="S354" s="897"/>
      <c r="T354" s="896"/>
      <c r="U354" s="897"/>
      <c r="V354" s="855"/>
      <c r="W354" s="937"/>
      <c r="Y354" s="1162"/>
      <c r="Z354" s="1202"/>
      <c r="AA354" s="1164"/>
      <c r="AB354" s="1202"/>
      <c r="AC354" s="1164"/>
      <c r="AD354" s="1165"/>
      <c r="AE354" s="1166"/>
      <c r="AG354" s="1043"/>
      <c r="AH354" s="1166" t="s">
        <v>150</v>
      </c>
      <c r="AI354" s="1166" t="s">
        <v>150</v>
      </c>
      <c r="AJ354" s="1166" t="s">
        <v>150</v>
      </c>
      <c r="AK354" s="1166" t="s">
        <v>150</v>
      </c>
      <c r="AL354" s="1166" t="s">
        <v>150</v>
      </c>
      <c r="AM354" s="1166" t="s">
        <v>150</v>
      </c>
      <c r="AO354" s="1043"/>
      <c r="AP354" s="1166" t="s">
        <v>150</v>
      </c>
      <c r="AQ354" s="1166" t="s">
        <v>150</v>
      </c>
      <c r="AR354" s="1166" t="s">
        <v>150</v>
      </c>
      <c r="AS354" s="1166" t="s">
        <v>150</v>
      </c>
      <c r="AT354" s="1166" t="s">
        <v>150</v>
      </c>
      <c r="AU354" s="1166" t="s">
        <v>150</v>
      </c>
      <c r="AW354" s="957"/>
      <c r="AX354" s="945"/>
      <c r="AY354" s="945"/>
      <c r="AZ354" s="945"/>
      <c r="BA354" s="945"/>
      <c r="BB354" s="946"/>
      <c r="BC354" s="945"/>
    </row>
    <row r="355" spans="1:55">
      <c r="A355" s="953" t="s">
        <v>2206</v>
      </c>
      <c r="B355" s="958">
        <v>10586</v>
      </c>
      <c r="C355" s="959" t="s">
        <v>4226</v>
      </c>
      <c r="D355" s="838">
        <v>384</v>
      </c>
      <c r="E355" s="959" t="s">
        <v>4465</v>
      </c>
      <c r="F355" s="840">
        <v>3.5999999999999997E-2</v>
      </c>
      <c r="G355" s="979" t="s">
        <v>3608</v>
      </c>
      <c r="I355" s="895" t="s">
        <v>2206</v>
      </c>
      <c r="J355" s="909">
        <v>16592</v>
      </c>
      <c r="K355" s="910">
        <v>2476</v>
      </c>
      <c r="L355" s="847">
        <v>635</v>
      </c>
      <c r="M355" s="910">
        <v>481</v>
      </c>
      <c r="N355" s="845">
        <v>3.8</v>
      </c>
      <c r="O355" s="1042">
        <v>2.9</v>
      </c>
      <c r="Q355" s="895" t="s">
        <v>2206</v>
      </c>
      <c r="R355" s="896">
        <v>13467</v>
      </c>
      <c r="S355" s="897">
        <v>934</v>
      </c>
      <c r="T355" s="896">
        <v>452</v>
      </c>
      <c r="U355" s="897">
        <v>139</v>
      </c>
      <c r="V355" s="855">
        <v>3.4</v>
      </c>
      <c r="W355" s="937">
        <v>1</v>
      </c>
      <c r="Y355" s="1162" t="s">
        <v>2206</v>
      </c>
      <c r="Z355" s="1163">
        <v>13495</v>
      </c>
      <c r="AA355" s="1164" t="s">
        <v>1480</v>
      </c>
      <c r="AB355" s="1202">
        <v>515</v>
      </c>
      <c r="AC355" s="1164" t="s">
        <v>1758</v>
      </c>
      <c r="AD355" s="1165">
        <v>3.7999999999999999E-2</v>
      </c>
      <c r="AE355" s="1166" t="s">
        <v>563</v>
      </c>
      <c r="AG355" s="1043" t="s">
        <v>2206</v>
      </c>
      <c r="AH355" s="1168">
        <v>14632</v>
      </c>
      <c r="AI355" s="1166" t="s">
        <v>2903</v>
      </c>
      <c r="AJ355" s="1166">
        <v>488</v>
      </c>
      <c r="AK355" s="1166" t="s">
        <v>1643</v>
      </c>
      <c r="AL355" s="1169">
        <v>3.3000000000000002E-2</v>
      </c>
      <c r="AM355" s="1166" t="s">
        <v>592</v>
      </c>
      <c r="AO355" s="1043" t="s">
        <v>2206</v>
      </c>
      <c r="AP355" s="1168">
        <v>12085</v>
      </c>
      <c r="AQ355" s="1166" t="s">
        <v>233</v>
      </c>
      <c r="AR355" s="1166">
        <v>455</v>
      </c>
      <c r="AS355" s="1166" t="s">
        <v>2698</v>
      </c>
      <c r="AT355" s="1170">
        <v>3.7999999999999999E-2</v>
      </c>
      <c r="AU355" s="1166" t="s">
        <v>499</v>
      </c>
      <c r="AW355" s="957" t="s">
        <v>2206</v>
      </c>
      <c r="AX355" s="944">
        <v>16160</v>
      </c>
      <c r="AY355" s="945" t="s">
        <v>598</v>
      </c>
      <c r="AZ355" s="945">
        <v>283</v>
      </c>
      <c r="BA355" s="945" t="s">
        <v>2904</v>
      </c>
      <c r="BB355" s="946">
        <v>1.7999999999999999E-2</v>
      </c>
      <c r="BC355" s="945" t="s">
        <v>109</v>
      </c>
    </row>
    <row r="356" spans="1:55" ht="26">
      <c r="A356" s="953" t="s">
        <v>2282</v>
      </c>
      <c r="B356" s="958">
        <v>10737</v>
      </c>
      <c r="C356" s="959" t="s">
        <v>4466</v>
      </c>
      <c r="D356" s="838">
        <v>2721</v>
      </c>
      <c r="E356" s="959" t="s">
        <v>4467</v>
      </c>
      <c r="F356" s="840">
        <v>0.253</v>
      </c>
      <c r="G356" s="979" t="s">
        <v>3508</v>
      </c>
      <c r="I356" s="895" t="s">
        <v>2282</v>
      </c>
      <c r="J356" s="909">
        <v>8740</v>
      </c>
      <c r="K356" s="910">
        <v>1550</v>
      </c>
      <c r="L356" s="847">
        <v>2307</v>
      </c>
      <c r="M356" s="910">
        <v>1051</v>
      </c>
      <c r="N356" s="845">
        <v>26.4</v>
      </c>
      <c r="O356" s="1042">
        <v>10.4</v>
      </c>
      <c r="Q356" s="895" t="s">
        <v>2282</v>
      </c>
      <c r="R356" s="896">
        <v>7830</v>
      </c>
      <c r="S356" s="897">
        <v>695</v>
      </c>
      <c r="T356" s="896">
        <v>2233</v>
      </c>
      <c r="U356" s="897">
        <v>361</v>
      </c>
      <c r="V356" s="855">
        <v>28.5</v>
      </c>
      <c r="W356" s="937">
        <v>3.7</v>
      </c>
      <c r="Y356" s="1162" t="s">
        <v>2282</v>
      </c>
      <c r="Z356" s="1163">
        <v>7834</v>
      </c>
      <c r="AA356" s="1164" t="s">
        <v>2905</v>
      </c>
      <c r="AB356" s="1163">
        <v>2916</v>
      </c>
      <c r="AC356" s="1164" t="s">
        <v>1884</v>
      </c>
      <c r="AD356" s="1165">
        <v>0.372</v>
      </c>
      <c r="AE356" s="1166" t="s">
        <v>1026</v>
      </c>
      <c r="AG356" s="1043" t="s">
        <v>2282</v>
      </c>
      <c r="AH356" s="1168">
        <v>7798</v>
      </c>
      <c r="AI356" s="1166" t="s">
        <v>1060</v>
      </c>
      <c r="AJ356" s="1168">
        <v>1796</v>
      </c>
      <c r="AK356" s="1166" t="s">
        <v>157</v>
      </c>
      <c r="AL356" s="1169">
        <v>0.23</v>
      </c>
      <c r="AM356" s="1166" t="s">
        <v>524</v>
      </c>
      <c r="AO356" s="1043" t="s">
        <v>2282</v>
      </c>
      <c r="AP356" s="1168">
        <v>7229</v>
      </c>
      <c r="AQ356" s="1166" t="s">
        <v>578</v>
      </c>
      <c r="AR356" s="1168">
        <v>1741</v>
      </c>
      <c r="AS356" s="1166" t="s">
        <v>1927</v>
      </c>
      <c r="AT356" s="1170">
        <v>0.24099999999999999</v>
      </c>
      <c r="AU356" s="1166" t="s">
        <v>686</v>
      </c>
      <c r="AW356" s="957" t="s">
        <v>2282</v>
      </c>
      <c r="AX356" s="944">
        <v>8668</v>
      </c>
      <c r="AY356" s="945" t="s">
        <v>842</v>
      </c>
      <c r="AZ356" s="944">
        <v>2556</v>
      </c>
      <c r="BA356" s="945" t="s">
        <v>1320</v>
      </c>
      <c r="BB356" s="946">
        <v>0.29499999999999998</v>
      </c>
      <c r="BC356" s="945" t="s">
        <v>651</v>
      </c>
    </row>
    <row r="357" spans="1:55">
      <c r="A357" s="953" t="s">
        <v>2221</v>
      </c>
      <c r="B357" s="958">
        <v>11723</v>
      </c>
      <c r="C357" s="959" t="s">
        <v>4468</v>
      </c>
      <c r="D357" s="838">
        <v>4803</v>
      </c>
      <c r="E357" s="959" t="s">
        <v>4469</v>
      </c>
      <c r="F357" s="840">
        <v>0.41</v>
      </c>
      <c r="G357" s="979" t="s">
        <v>4470</v>
      </c>
      <c r="I357" s="895" t="s">
        <v>2221</v>
      </c>
      <c r="J357" s="909">
        <v>9314</v>
      </c>
      <c r="K357" s="910">
        <v>1563</v>
      </c>
      <c r="L357" s="847">
        <v>4451</v>
      </c>
      <c r="M357" s="910">
        <v>1227</v>
      </c>
      <c r="N357" s="845">
        <v>47.8</v>
      </c>
      <c r="O357" s="913">
        <v>9</v>
      </c>
      <c r="Q357" s="895" t="s">
        <v>2221</v>
      </c>
      <c r="R357" s="896">
        <v>9680</v>
      </c>
      <c r="S357" s="897">
        <v>689</v>
      </c>
      <c r="T357" s="896">
        <v>4367</v>
      </c>
      <c r="U357" s="897">
        <v>466</v>
      </c>
      <c r="V357" s="855">
        <v>45.1</v>
      </c>
      <c r="W357" s="937">
        <v>3.2</v>
      </c>
      <c r="Y357" s="195" t="s">
        <v>2221</v>
      </c>
      <c r="Z357" s="114">
        <v>10018</v>
      </c>
      <c r="AA357" s="81" t="s">
        <v>1055</v>
      </c>
      <c r="AB357" s="114">
        <v>4846</v>
      </c>
      <c r="AC357" s="81" t="s">
        <v>2906</v>
      </c>
      <c r="AD357" s="201">
        <v>0.48399999999999999</v>
      </c>
      <c r="AE357" s="61" t="s">
        <v>647</v>
      </c>
      <c r="AG357" s="1043" t="s">
        <v>2221</v>
      </c>
      <c r="AH357" s="60">
        <v>10264</v>
      </c>
      <c r="AI357" s="61" t="s">
        <v>570</v>
      </c>
      <c r="AJ357" s="60">
        <v>4777</v>
      </c>
      <c r="AK357" s="61" t="s">
        <v>298</v>
      </c>
      <c r="AL357" s="62">
        <v>0.46500000000000002</v>
      </c>
      <c r="AM357" s="61" t="s">
        <v>507</v>
      </c>
      <c r="AO357" s="1043" t="s">
        <v>2221</v>
      </c>
      <c r="AP357" s="60">
        <v>9884</v>
      </c>
      <c r="AQ357" s="61" t="s">
        <v>151</v>
      </c>
      <c r="AR357" s="60">
        <v>4178</v>
      </c>
      <c r="AS357" s="61" t="s">
        <v>578</v>
      </c>
      <c r="AT357" s="80">
        <v>0.42299999999999999</v>
      </c>
      <c r="AU357" s="61" t="s">
        <v>531</v>
      </c>
      <c r="AW357" s="957" t="s">
        <v>2221</v>
      </c>
      <c r="AX357" s="944">
        <v>9170</v>
      </c>
      <c r="AY357" s="945" t="s">
        <v>823</v>
      </c>
      <c r="AZ357" s="944">
        <v>4228</v>
      </c>
      <c r="BA357" s="945" t="s">
        <v>1933</v>
      </c>
      <c r="BB357" s="946">
        <v>0.46100000000000002</v>
      </c>
      <c r="BC357" s="945" t="s">
        <v>1545</v>
      </c>
    </row>
    <row r="358" spans="1:55" ht="14.25" customHeight="1">
      <c r="A358" s="1738" t="s">
        <v>2296</v>
      </c>
      <c r="B358" s="1738"/>
      <c r="C358" s="1738"/>
      <c r="D358" s="1738"/>
      <c r="E358" s="1738"/>
      <c r="F358" s="1738"/>
      <c r="G358" s="1738"/>
      <c r="I358" s="1739" t="s">
        <v>2296</v>
      </c>
      <c r="J358" s="1739"/>
      <c r="K358" s="1739"/>
      <c r="L358" s="1739"/>
      <c r="M358" s="1739"/>
      <c r="N358" s="1739"/>
      <c r="O358" s="1739"/>
      <c r="Q358" s="1739" t="s">
        <v>2296</v>
      </c>
      <c r="R358" s="1739"/>
      <c r="S358" s="1739"/>
      <c r="T358" s="1739"/>
      <c r="U358" s="1739"/>
      <c r="V358" s="1739"/>
      <c r="W358" s="1739"/>
      <c r="Y358" s="1739" t="s">
        <v>2296</v>
      </c>
      <c r="Z358" s="1739"/>
      <c r="AA358" s="1739"/>
      <c r="AB358" s="1739"/>
      <c r="AC358" s="1739"/>
      <c r="AD358" s="1739"/>
      <c r="AE358" s="1739"/>
      <c r="AG358" s="1739" t="s">
        <v>2296</v>
      </c>
      <c r="AH358" s="1739"/>
      <c r="AI358" s="1739"/>
      <c r="AJ358" s="1739"/>
      <c r="AK358" s="1739"/>
      <c r="AL358" s="1739"/>
      <c r="AM358" s="1739"/>
    </row>
    <row r="360" spans="1:55" ht="14" customHeight="1">
      <c r="A360" s="1642" t="s">
        <v>4186</v>
      </c>
      <c r="B360" s="1642"/>
      <c r="C360" s="1642"/>
      <c r="D360" s="1642"/>
      <c r="E360" s="1642"/>
      <c r="F360" s="1642"/>
      <c r="G360" s="1642"/>
      <c r="I360" s="1642" t="s">
        <v>3396</v>
      </c>
      <c r="J360" s="1642"/>
      <c r="K360" s="1642"/>
      <c r="L360" s="1642"/>
      <c r="M360" s="1642"/>
      <c r="N360" s="1642"/>
      <c r="O360" s="1642"/>
      <c r="Q360" s="1642" t="s">
        <v>3390</v>
      </c>
      <c r="R360" s="1642"/>
      <c r="S360" s="1642"/>
      <c r="T360" s="1642"/>
      <c r="U360" s="1642"/>
      <c r="V360" s="1642"/>
      <c r="W360" s="1642"/>
      <c r="Y360" s="1642" t="s">
        <v>2297</v>
      </c>
      <c r="Z360" s="1642"/>
      <c r="AA360" s="1642"/>
      <c r="AB360" s="1642"/>
      <c r="AC360" s="1642"/>
      <c r="AD360" s="1642"/>
      <c r="AE360" s="1642"/>
      <c r="AG360" s="1642" t="s">
        <v>2298</v>
      </c>
      <c r="AH360" s="1642"/>
      <c r="AI360" s="1642"/>
      <c r="AJ360" s="1642"/>
      <c r="AK360" s="1642"/>
      <c r="AL360" s="1642"/>
      <c r="AM360" s="1642"/>
      <c r="AO360" s="1642" t="s">
        <v>2299</v>
      </c>
      <c r="AP360" s="1642"/>
      <c r="AQ360" s="1642"/>
      <c r="AR360" s="1642"/>
      <c r="AS360" s="1642"/>
      <c r="AT360" s="1642"/>
      <c r="AU360" s="1642"/>
      <c r="AW360" s="1642" t="s">
        <v>2300</v>
      </c>
      <c r="AX360" s="1642"/>
      <c r="AY360" s="1642"/>
      <c r="AZ360" s="1642"/>
      <c r="BA360" s="1642"/>
      <c r="BB360" s="1642"/>
      <c r="BC360" s="1642"/>
    </row>
  </sheetData>
  <mergeCells count="274">
    <mergeCell ref="AW296:BC296"/>
    <mergeCell ref="AW308:BC308"/>
    <mergeCell ref="AW312:BC312"/>
    <mergeCell ref="AW321:BC321"/>
    <mergeCell ref="AW328:BC328"/>
    <mergeCell ref="AW337:BC337"/>
    <mergeCell ref="AW343:BC343"/>
    <mergeCell ref="AG358:AM358"/>
    <mergeCell ref="AW360:BC360"/>
    <mergeCell ref="AO360:AU360"/>
    <mergeCell ref="AW265:BC265"/>
    <mergeCell ref="AW271:BC271"/>
    <mergeCell ref="AG286:AM286"/>
    <mergeCell ref="AW288:BC288"/>
    <mergeCell ref="AW291:AW293"/>
    <mergeCell ref="AX291:BC291"/>
    <mergeCell ref="AX292:AY292"/>
    <mergeCell ref="AZ292:BA292"/>
    <mergeCell ref="BB292:BC292"/>
    <mergeCell ref="AP292:AQ292"/>
    <mergeCell ref="AR292:AS292"/>
    <mergeCell ref="AT292:AU292"/>
    <mergeCell ref="AG288:AM288"/>
    <mergeCell ref="AO288:AU288"/>
    <mergeCell ref="AG291:AG293"/>
    <mergeCell ref="AH291:AM291"/>
    <mergeCell ref="AO291:AO293"/>
    <mergeCell ref="AP291:AU291"/>
    <mergeCell ref="AW219:AW221"/>
    <mergeCell ref="AX219:BC219"/>
    <mergeCell ref="AX220:AY220"/>
    <mergeCell ref="AZ220:BA220"/>
    <mergeCell ref="BB220:BC220"/>
    <mergeCell ref="AW236:BC236"/>
    <mergeCell ref="AW240:BC240"/>
    <mergeCell ref="AW249:BC249"/>
    <mergeCell ref="AW256:BC256"/>
    <mergeCell ref="AW152:BC152"/>
    <mergeCell ref="AW164:BC164"/>
    <mergeCell ref="AW168:BC168"/>
    <mergeCell ref="AW177:BC177"/>
    <mergeCell ref="AW184:BC184"/>
    <mergeCell ref="AW193:BC193"/>
    <mergeCell ref="AW199:BC199"/>
    <mergeCell ref="AG214:AM214"/>
    <mergeCell ref="AW216:BC216"/>
    <mergeCell ref="AO216:AU216"/>
    <mergeCell ref="AW92:BC92"/>
    <mergeCell ref="AW96:BC96"/>
    <mergeCell ref="AW105:BC105"/>
    <mergeCell ref="AW112:BC112"/>
    <mergeCell ref="AW121:BC121"/>
    <mergeCell ref="AW127:BC127"/>
    <mergeCell ref="AG142:AM142"/>
    <mergeCell ref="AW144:BC144"/>
    <mergeCell ref="AW147:AW149"/>
    <mergeCell ref="AX147:BC147"/>
    <mergeCell ref="AX148:AY148"/>
    <mergeCell ref="AZ148:BA148"/>
    <mergeCell ref="BB148:BC148"/>
    <mergeCell ref="AW33:BC33"/>
    <mergeCell ref="AW49:BC49"/>
    <mergeCell ref="AW55:BC55"/>
    <mergeCell ref="AG70:AM70"/>
    <mergeCell ref="AW72:BC72"/>
    <mergeCell ref="AW75:AW77"/>
    <mergeCell ref="AX75:BC75"/>
    <mergeCell ref="AX76:AY76"/>
    <mergeCell ref="AZ76:BA76"/>
    <mergeCell ref="BB76:BC76"/>
    <mergeCell ref="AH76:AI76"/>
    <mergeCell ref="AJ76:AK76"/>
    <mergeCell ref="AL76:AM76"/>
    <mergeCell ref="AP76:AQ76"/>
    <mergeCell ref="AR76:AS76"/>
    <mergeCell ref="AT76:AU76"/>
    <mergeCell ref="AW1:BC1"/>
    <mergeCell ref="AW3:AW5"/>
    <mergeCell ref="AX3:BC3"/>
    <mergeCell ref="AX4:AY4"/>
    <mergeCell ref="AZ4:BA4"/>
    <mergeCell ref="BB4:BC4"/>
    <mergeCell ref="AW8:BC8"/>
    <mergeCell ref="AW20:BC20"/>
    <mergeCell ref="AW24:BC24"/>
    <mergeCell ref="A3:A5"/>
    <mergeCell ref="B3:G3"/>
    <mergeCell ref="I3:I5"/>
    <mergeCell ref="A75:A77"/>
    <mergeCell ref="B75:G75"/>
    <mergeCell ref="I75:I77"/>
    <mergeCell ref="J75:O75"/>
    <mergeCell ref="Q75:Q77"/>
    <mergeCell ref="A291:A293"/>
    <mergeCell ref="B291:G291"/>
    <mergeCell ref="I291:I293"/>
    <mergeCell ref="J291:O291"/>
    <mergeCell ref="Q291:Q293"/>
    <mergeCell ref="A142:G142"/>
    <mergeCell ref="I142:O142"/>
    <mergeCell ref="Q142:W142"/>
    <mergeCell ref="A219:A221"/>
    <mergeCell ref="B219:G219"/>
    <mergeCell ref="I219:I221"/>
    <mergeCell ref="J219:O219"/>
    <mergeCell ref="Q219:Q221"/>
    <mergeCell ref="R219:W219"/>
    <mergeCell ref="A286:G286"/>
    <mergeCell ref="I286:O286"/>
    <mergeCell ref="R4:S4"/>
    <mergeCell ref="T4:U4"/>
    <mergeCell ref="V4:W4"/>
    <mergeCell ref="R75:W75"/>
    <mergeCell ref="A216:G216"/>
    <mergeCell ref="I216:O216"/>
    <mergeCell ref="AG1:AM1"/>
    <mergeCell ref="AG3:AG5"/>
    <mergeCell ref="AH3:AM3"/>
    <mergeCell ref="AH4:AI4"/>
    <mergeCell ref="AJ4:AK4"/>
    <mergeCell ref="AL4:AM4"/>
    <mergeCell ref="A144:G144"/>
    <mergeCell ref="I144:O144"/>
    <mergeCell ref="Q144:W144"/>
    <mergeCell ref="Y144:AE144"/>
    <mergeCell ref="AG144:AM144"/>
    <mergeCell ref="Q216:W216"/>
    <mergeCell ref="Y216:AE216"/>
    <mergeCell ref="AG216:AM216"/>
    <mergeCell ref="A1:G1"/>
    <mergeCell ref="I1:O1"/>
    <mergeCell ref="Q1:W1"/>
    <mergeCell ref="Y1:AE1"/>
    <mergeCell ref="AO1:AU1"/>
    <mergeCell ref="AO3:AO5"/>
    <mergeCell ref="AP3:AU3"/>
    <mergeCell ref="AP4:AQ4"/>
    <mergeCell ref="AR4:AS4"/>
    <mergeCell ref="AT4:AU4"/>
    <mergeCell ref="A70:G70"/>
    <mergeCell ref="I70:O70"/>
    <mergeCell ref="Q70:W70"/>
    <mergeCell ref="Y70:AE70"/>
    <mergeCell ref="J3:O3"/>
    <mergeCell ref="Q3:Q5"/>
    <mergeCell ref="R3:W3"/>
    <mergeCell ref="Z4:AA4"/>
    <mergeCell ref="AB4:AC4"/>
    <mergeCell ref="AD4:AE4"/>
    <mergeCell ref="Y3:Y5"/>
    <mergeCell ref="Z3:AE3"/>
    <mergeCell ref="B4:C4"/>
    <mergeCell ref="D4:E4"/>
    <mergeCell ref="F4:G4"/>
    <mergeCell ref="J4:K4"/>
    <mergeCell ref="L4:M4"/>
    <mergeCell ref="N4:O4"/>
    <mergeCell ref="A72:G72"/>
    <mergeCell ref="I72:O72"/>
    <mergeCell ref="Q72:W72"/>
    <mergeCell ref="Y72:AE72"/>
    <mergeCell ref="AG72:AM72"/>
    <mergeCell ref="AO72:AU72"/>
    <mergeCell ref="Y75:Y77"/>
    <mergeCell ref="Z75:AE75"/>
    <mergeCell ref="AG75:AG77"/>
    <mergeCell ref="AH75:AM75"/>
    <mergeCell ref="AO75:AO77"/>
    <mergeCell ref="AP75:AU75"/>
    <mergeCell ref="B76:C76"/>
    <mergeCell ref="D76:E76"/>
    <mergeCell ref="F76:G76"/>
    <mergeCell ref="J76:K76"/>
    <mergeCell ref="L76:M76"/>
    <mergeCell ref="N76:O76"/>
    <mergeCell ref="R76:S76"/>
    <mergeCell ref="T76:U76"/>
    <mergeCell ref="V76:W76"/>
    <mergeCell ref="Z76:AA76"/>
    <mergeCell ref="AB76:AC76"/>
    <mergeCell ref="AD76:AE76"/>
    <mergeCell ref="Y142:AE142"/>
    <mergeCell ref="AO144:AU144"/>
    <mergeCell ref="A147:A149"/>
    <mergeCell ref="B147:G147"/>
    <mergeCell ref="I147:I149"/>
    <mergeCell ref="J147:O147"/>
    <mergeCell ref="Q147:Q149"/>
    <mergeCell ref="R147:W147"/>
    <mergeCell ref="Y147:Y149"/>
    <mergeCell ref="Z147:AE147"/>
    <mergeCell ref="AG147:AG149"/>
    <mergeCell ref="AH147:AM147"/>
    <mergeCell ref="AO147:AO149"/>
    <mergeCell ref="AP147:AU147"/>
    <mergeCell ref="B148:C148"/>
    <mergeCell ref="D148:E148"/>
    <mergeCell ref="F148:G148"/>
    <mergeCell ref="J148:K148"/>
    <mergeCell ref="L148:M148"/>
    <mergeCell ref="N148:O148"/>
    <mergeCell ref="R148:S148"/>
    <mergeCell ref="T148:U148"/>
    <mergeCell ref="V148:W148"/>
    <mergeCell ref="Z148:AA148"/>
    <mergeCell ref="AB148:AC148"/>
    <mergeCell ref="AD148:AE148"/>
    <mergeCell ref="AH148:AI148"/>
    <mergeCell ref="AJ148:AK148"/>
    <mergeCell ref="AL148:AM148"/>
    <mergeCell ref="AP148:AQ148"/>
    <mergeCell ref="AR148:AS148"/>
    <mergeCell ref="AT148:AU148"/>
    <mergeCell ref="A214:G214"/>
    <mergeCell ref="I214:O214"/>
    <mergeCell ref="Q214:W214"/>
    <mergeCell ref="Y214:AE214"/>
    <mergeCell ref="Y219:Y221"/>
    <mergeCell ref="Z219:AE219"/>
    <mergeCell ref="AG219:AG221"/>
    <mergeCell ref="AH219:AM219"/>
    <mergeCell ref="AO219:AO221"/>
    <mergeCell ref="AP219:AU219"/>
    <mergeCell ref="B220:C220"/>
    <mergeCell ref="D220:E220"/>
    <mergeCell ref="F220:G220"/>
    <mergeCell ref="J220:K220"/>
    <mergeCell ref="L220:M220"/>
    <mergeCell ref="N220:O220"/>
    <mergeCell ref="R220:S220"/>
    <mergeCell ref="T220:U220"/>
    <mergeCell ref="V220:W220"/>
    <mergeCell ref="Z220:AA220"/>
    <mergeCell ref="AB220:AC220"/>
    <mergeCell ref="AD220:AE220"/>
    <mergeCell ref="AH220:AI220"/>
    <mergeCell ref="AJ220:AK220"/>
    <mergeCell ref="AL220:AM220"/>
    <mergeCell ref="AP220:AQ220"/>
    <mergeCell ref="AR220:AS220"/>
    <mergeCell ref="AT220:AU220"/>
    <mergeCell ref="Y286:AE286"/>
    <mergeCell ref="A288:G288"/>
    <mergeCell ref="I288:O288"/>
    <mergeCell ref="Q288:W288"/>
    <mergeCell ref="Y288:AE288"/>
    <mergeCell ref="R291:W291"/>
    <mergeCell ref="Y291:Y293"/>
    <mergeCell ref="Z291:AE291"/>
    <mergeCell ref="B292:C292"/>
    <mergeCell ref="D292:E292"/>
    <mergeCell ref="F292:G292"/>
    <mergeCell ref="Q286:W286"/>
    <mergeCell ref="A360:G360"/>
    <mergeCell ref="I360:O360"/>
    <mergeCell ref="Q360:W360"/>
    <mergeCell ref="Y360:AE360"/>
    <mergeCell ref="AG360:AM360"/>
    <mergeCell ref="AB292:AC292"/>
    <mergeCell ref="AD292:AE292"/>
    <mergeCell ref="AH292:AI292"/>
    <mergeCell ref="AJ292:AK292"/>
    <mergeCell ref="AL292:AM292"/>
    <mergeCell ref="J292:K292"/>
    <mergeCell ref="L292:M292"/>
    <mergeCell ref="N292:O292"/>
    <mergeCell ref="R292:S292"/>
    <mergeCell ref="T292:U292"/>
    <mergeCell ref="V292:W292"/>
    <mergeCell ref="Z292:AA292"/>
    <mergeCell ref="A358:G358"/>
    <mergeCell ref="I358:O358"/>
    <mergeCell ref="Q358:W358"/>
    <mergeCell ref="Y358:AE3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46"/>
  <sheetViews>
    <sheetView workbookViewId="0">
      <selection activeCell="G1" sqref="G1"/>
    </sheetView>
  </sheetViews>
  <sheetFormatPr defaultColWidth="9" defaultRowHeight="14"/>
  <cols>
    <col min="1" max="1" width="30.83203125" style="15" customWidth="1"/>
    <col min="2" max="2" width="13.4140625" style="15" customWidth="1"/>
    <col min="3" max="6" width="14.83203125" style="15" customWidth="1"/>
    <col min="7" max="7" width="9" style="260"/>
    <col min="8" max="8" width="29.5" style="15" customWidth="1"/>
    <col min="9" max="9" width="7.75" style="15" customWidth="1"/>
    <col min="10" max="13" width="13.5" style="15" customWidth="1"/>
    <col min="14" max="16384" width="9" style="15"/>
  </cols>
  <sheetData>
    <row r="1" spans="1:13" s="260" customFormat="1" ht="34.5" customHeight="1">
      <c r="A1" s="1605" t="s">
        <v>3427</v>
      </c>
      <c r="B1" s="1605"/>
      <c r="C1" s="1605"/>
      <c r="D1" s="1605"/>
      <c r="E1" s="1605"/>
      <c r="F1" s="1605"/>
      <c r="H1" s="1677" t="s">
        <v>3366</v>
      </c>
      <c r="I1" s="1677"/>
      <c r="J1" s="1677"/>
      <c r="K1" s="1677"/>
      <c r="L1" s="1677"/>
      <c r="M1" s="1677"/>
    </row>
    <row r="3" spans="1:13" ht="17.5">
      <c r="A3" s="1786" t="s">
        <v>2907</v>
      </c>
      <c r="B3" s="1789" t="s">
        <v>2908</v>
      </c>
      <c r="C3" s="1630" t="s">
        <v>3195</v>
      </c>
      <c r="D3" s="1631"/>
      <c r="E3" s="1631"/>
      <c r="F3" s="1632"/>
      <c r="G3" s="440"/>
      <c r="H3" s="1786" t="s">
        <v>2907</v>
      </c>
      <c r="I3" s="1789" t="s">
        <v>2908</v>
      </c>
      <c r="J3" s="1630" t="s">
        <v>3195</v>
      </c>
      <c r="K3" s="1631"/>
      <c r="L3" s="1631"/>
      <c r="M3" s="1632"/>
    </row>
    <row r="4" spans="1:13" ht="17.5">
      <c r="A4" s="1787"/>
      <c r="B4" s="1790"/>
      <c r="C4" s="1633" t="s">
        <v>15</v>
      </c>
      <c r="D4" s="1635"/>
      <c r="E4" s="1689" t="s">
        <v>5</v>
      </c>
      <c r="F4" s="1695"/>
      <c r="G4" s="440"/>
      <c r="H4" s="1787"/>
      <c r="I4" s="1790"/>
      <c r="J4" s="1633" t="s">
        <v>15</v>
      </c>
      <c r="K4" s="1635"/>
      <c r="L4" s="1689" t="s">
        <v>5</v>
      </c>
      <c r="M4" s="1695"/>
    </row>
    <row r="5" spans="1:13" s="44" customFormat="1" ht="46">
      <c r="A5" s="1788"/>
      <c r="B5" s="1791"/>
      <c r="C5" s="324" t="s">
        <v>411</v>
      </c>
      <c r="D5" s="325" t="s">
        <v>3190</v>
      </c>
      <c r="E5" s="324" t="s">
        <v>3196</v>
      </c>
      <c r="F5" s="326" t="s">
        <v>3190</v>
      </c>
      <c r="G5" s="441"/>
      <c r="H5" s="1788"/>
      <c r="I5" s="1791"/>
      <c r="J5" s="324" t="s">
        <v>411</v>
      </c>
      <c r="K5" s="325" t="s">
        <v>3190</v>
      </c>
      <c r="L5" s="324" t="s">
        <v>3196</v>
      </c>
      <c r="M5" s="326" t="s">
        <v>3190</v>
      </c>
    </row>
    <row r="6" spans="1:13">
      <c r="A6" s="385" t="s">
        <v>2909</v>
      </c>
      <c r="B6" s="492" t="s">
        <v>55</v>
      </c>
      <c r="C6" s="502">
        <v>8269</v>
      </c>
      <c r="D6" s="503">
        <v>907</v>
      </c>
      <c r="E6" s="502">
        <v>2179</v>
      </c>
      <c r="F6" s="504">
        <v>315</v>
      </c>
      <c r="H6" s="22" t="s">
        <v>2909</v>
      </c>
      <c r="I6" s="12" t="s">
        <v>55</v>
      </c>
      <c r="J6" s="6">
        <v>9714</v>
      </c>
      <c r="K6" s="7">
        <v>283</v>
      </c>
      <c r="L6" s="6">
        <v>2853</v>
      </c>
      <c r="M6" s="7">
        <v>41</v>
      </c>
    </row>
    <row r="7" spans="1:13">
      <c r="A7" s="454" t="s">
        <v>2910</v>
      </c>
      <c r="B7" s="493" t="s">
        <v>55</v>
      </c>
      <c r="C7" s="505">
        <v>9242</v>
      </c>
      <c r="D7" s="506">
        <v>544</v>
      </c>
      <c r="E7" s="505">
        <v>1475</v>
      </c>
      <c r="F7" s="507">
        <v>183</v>
      </c>
      <c r="H7" s="22" t="s">
        <v>2910</v>
      </c>
      <c r="I7" s="12" t="s">
        <v>55</v>
      </c>
      <c r="J7" s="6">
        <v>8255</v>
      </c>
      <c r="K7" s="7">
        <v>336</v>
      </c>
      <c r="L7" s="6">
        <v>1321</v>
      </c>
      <c r="M7" s="7">
        <v>21</v>
      </c>
    </row>
    <row r="8" spans="1:13">
      <c r="A8" s="494" t="s">
        <v>2911</v>
      </c>
      <c r="B8" s="495" t="s">
        <v>19</v>
      </c>
      <c r="C8" s="502">
        <v>3596</v>
      </c>
      <c r="D8" s="503">
        <v>1160</v>
      </c>
      <c r="E8" s="502">
        <v>1205</v>
      </c>
      <c r="F8" s="504">
        <v>528</v>
      </c>
      <c r="H8" s="22" t="s">
        <v>2911</v>
      </c>
      <c r="I8" s="12" t="s">
        <v>19</v>
      </c>
      <c r="J8" s="6">
        <v>2557</v>
      </c>
      <c r="K8" s="7">
        <v>368</v>
      </c>
      <c r="L8" s="7">
        <v>957</v>
      </c>
      <c r="M8" s="7">
        <v>173</v>
      </c>
    </row>
    <row r="9" spans="1:13">
      <c r="A9" s="454" t="s">
        <v>2912</v>
      </c>
      <c r="B9" s="493" t="s">
        <v>20</v>
      </c>
      <c r="C9" s="505">
        <v>1951</v>
      </c>
      <c r="D9" s="506">
        <v>330</v>
      </c>
      <c r="E9" s="505">
        <v>1413</v>
      </c>
      <c r="F9" s="507">
        <v>222</v>
      </c>
      <c r="H9" s="22" t="s">
        <v>2912</v>
      </c>
      <c r="I9" s="12" t="s">
        <v>20</v>
      </c>
      <c r="J9" s="6">
        <v>1940</v>
      </c>
      <c r="K9" s="7">
        <v>282</v>
      </c>
      <c r="L9" s="6">
        <v>1187</v>
      </c>
      <c r="M9" s="7">
        <v>161</v>
      </c>
    </row>
    <row r="10" spans="1:13">
      <c r="A10" s="494" t="s">
        <v>2913</v>
      </c>
      <c r="B10" s="495" t="s">
        <v>19</v>
      </c>
      <c r="C10" s="502">
        <v>4594</v>
      </c>
      <c r="D10" s="503">
        <v>403</v>
      </c>
      <c r="E10" s="502">
        <v>1872</v>
      </c>
      <c r="F10" s="504">
        <v>99</v>
      </c>
      <c r="H10" s="22" t="s">
        <v>2913</v>
      </c>
      <c r="I10" s="12" t="s">
        <v>19</v>
      </c>
      <c r="J10" s="6">
        <v>3139</v>
      </c>
      <c r="K10" s="7">
        <v>243</v>
      </c>
      <c r="L10" s="7">
        <v>685</v>
      </c>
      <c r="M10" s="7">
        <v>11</v>
      </c>
    </row>
    <row r="11" spans="1:13">
      <c r="A11" s="454" t="s">
        <v>2914</v>
      </c>
      <c r="B11" s="493" t="s">
        <v>55</v>
      </c>
      <c r="C11" s="505">
        <v>47906</v>
      </c>
      <c r="D11" s="506">
        <v>1861</v>
      </c>
      <c r="E11" s="505">
        <v>6421</v>
      </c>
      <c r="F11" s="507">
        <v>70</v>
      </c>
      <c r="H11" s="22" t="s">
        <v>2914</v>
      </c>
      <c r="I11" s="12" t="s">
        <v>55</v>
      </c>
      <c r="J11" s="6">
        <v>48994</v>
      </c>
      <c r="K11" s="6">
        <v>1569</v>
      </c>
      <c r="L11" s="6">
        <v>5427</v>
      </c>
      <c r="M11" s="7">
        <v>108</v>
      </c>
    </row>
    <row r="12" spans="1:13">
      <c r="A12" s="494" t="s">
        <v>2915</v>
      </c>
      <c r="B12" s="495" t="s">
        <v>20</v>
      </c>
      <c r="C12" s="502">
        <v>2604</v>
      </c>
      <c r="D12" s="503">
        <v>291</v>
      </c>
      <c r="E12" s="502">
        <v>389</v>
      </c>
      <c r="F12" s="504">
        <v>63</v>
      </c>
      <c r="H12" s="22" t="s">
        <v>2916</v>
      </c>
      <c r="I12" s="12" t="s">
        <v>19</v>
      </c>
      <c r="J12" s="7">
        <v>544</v>
      </c>
      <c r="K12" s="7">
        <v>142</v>
      </c>
      <c r="L12" s="7" t="s">
        <v>2917</v>
      </c>
      <c r="M12" s="7" t="s">
        <v>2917</v>
      </c>
    </row>
    <row r="13" spans="1:13">
      <c r="A13" s="454" t="s">
        <v>2918</v>
      </c>
      <c r="B13" s="493" t="s">
        <v>55</v>
      </c>
      <c r="C13" s="505">
        <v>14070</v>
      </c>
      <c r="D13" s="506">
        <v>1973</v>
      </c>
      <c r="E13" s="505">
        <v>3848</v>
      </c>
      <c r="F13" s="507">
        <v>1225</v>
      </c>
      <c r="H13" s="22" t="s">
        <v>2915</v>
      </c>
      <c r="I13" s="12" t="s">
        <v>20</v>
      </c>
      <c r="J13" s="6">
        <v>2208</v>
      </c>
      <c r="K13" s="7">
        <v>201</v>
      </c>
      <c r="L13" s="7">
        <v>581</v>
      </c>
      <c r="M13" s="7">
        <v>57</v>
      </c>
    </row>
    <row r="14" spans="1:13">
      <c r="A14" s="494" t="s">
        <v>2919</v>
      </c>
      <c r="B14" s="495" t="s">
        <v>55</v>
      </c>
      <c r="C14" s="502">
        <v>22544</v>
      </c>
      <c r="D14" s="503">
        <v>691</v>
      </c>
      <c r="E14" s="502">
        <v>4776</v>
      </c>
      <c r="F14" s="504">
        <v>257</v>
      </c>
      <c r="H14" s="22" t="s">
        <v>2918</v>
      </c>
      <c r="I14" s="12" t="s">
        <v>55</v>
      </c>
      <c r="J14" s="6">
        <v>15065</v>
      </c>
      <c r="K14" s="6">
        <v>1869</v>
      </c>
      <c r="L14" s="6">
        <v>4348</v>
      </c>
      <c r="M14" s="7">
        <v>780</v>
      </c>
    </row>
    <row r="15" spans="1:13">
      <c r="A15" s="454" t="s">
        <v>2920</v>
      </c>
      <c r="B15" s="493" t="s">
        <v>55</v>
      </c>
      <c r="C15" s="505">
        <v>7336</v>
      </c>
      <c r="D15" s="506">
        <v>199</v>
      </c>
      <c r="E15" s="505">
        <v>1958</v>
      </c>
      <c r="F15" s="507">
        <v>29</v>
      </c>
      <c r="H15" s="22" t="s">
        <v>2919</v>
      </c>
      <c r="I15" s="12" t="s">
        <v>55</v>
      </c>
      <c r="J15" s="6">
        <v>21466</v>
      </c>
      <c r="K15" s="7">
        <v>678</v>
      </c>
      <c r="L15" s="6">
        <v>3809</v>
      </c>
      <c r="M15" s="7">
        <v>333</v>
      </c>
    </row>
    <row r="16" spans="1:13">
      <c r="A16" s="494" t="s">
        <v>2921</v>
      </c>
      <c r="B16" s="495" t="s">
        <v>17</v>
      </c>
      <c r="C16" s="502">
        <v>7810</v>
      </c>
      <c r="D16" s="503">
        <v>797</v>
      </c>
      <c r="E16" s="502">
        <v>1879</v>
      </c>
      <c r="F16" s="504">
        <v>231</v>
      </c>
      <c r="H16" s="22" t="s">
        <v>2920</v>
      </c>
      <c r="I16" s="12" t="s">
        <v>55</v>
      </c>
      <c r="J16" s="6">
        <v>6442</v>
      </c>
      <c r="K16" s="7">
        <v>533</v>
      </c>
      <c r="L16" s="6">
        <v>1394</v>
      </c>
      <c r="M16" s="7">
        <v>200</v>
      </c>
    </row>
    <row r="17" spans="1:13">
      <c r="A17" s="454" t="s">
        <v>2922</v>
      </c>
      <c r="B17" s="493" t="s">
        <v>55</v>
      </c>
      <c r="C17" s="505">
        <v>14629</v>
      </c>
      <c r="D17" s="506">
        <v>1424</v>
      </c>
      <c r="E17" s="505">
        <v>3289</v>
      </c>
      <c r="F17" s="507">
        <v>607</v>
      </c>
      <c r="H17" s="22" t="s">
        <v>2923</v>
      </c>
      <c r="I17" s="12" t="s">
        <v>19</v>
      </c>
      <c r="J17" s="6">
        <v>1065</v>
      </c>
      <c r="K17" s="7">
        <v>242</v>
      </c>
      <c r="L17" s="7">
        <v>476</v>
      </c>
      <c r="M17" s="7">
        <v>125</v>
      </c>
    </row>
    <row r="18" spans="1:13">
      <c r="A18" s="494" t="s">
        <v>2924</v>
      </c>
      <c r="B18" s="495" t="s">
        <v>55</v>
      </c>
      <c r="C18" s="502">
        <v>3576</v>
      </c>
      <c r="D18" s="503">
        <v>385</v>
      </c>
      <c r="E18" s="502">
        <v>1019</v>
      </c>
      <c r="F18" s="504">
        <v>80</v>
      </c>
      <c r="H18" s="22" t="s">
        <v>2925</v>
      </c>
      <c r="I18" s="12" t="s">
        <v>19</v>
      </c>
      <c r="J18" s="7">
        <v>630</v>
      </c>
      <c r="K18" s="7">
        <v>221</v>
      </c>
      <c r="L18" s="7" t="s">
        <v>2917</v>
      </c>
      <c r="M18" s="7" t="s">
        <v>2917</v>
      </c>
    </row>
    <row r="19" spans="1:13">
      <c r="A19" s="454" t="s">
        <v>2926</v>
      </c>
      <c r="B19" s="493" t="s">
        <v>17</v>
      </c>
      <c r="C19" s="505">
        <v>1188</v>
      </c>
      <c r="D19" s="506">
        <v>97</v>
      </c>
      <c r="E19" s="505">
        <v>270</v>
      </c>
      <c r="F19" s="507">
        <v>42</v>
      </c>
      <c r="H19" s="22" t="s">
        <v>2921</v>
      </c>
      <c r="I19" s="12" t="s">
        <v>17</v>
      </c>
      <c r="J19" s="6">
        <v>7948</v>
      </c>
      <c r="K19" s="6">
        <v>1136</v>
      </c>
      <c r="L19" s="6">
        <v>1581</v>
      </c>
      <c r="M19" s="7">
        <v>447</v>
      </c>
    </row>
    <row r="20" spans="1:13">
      <c r="A20" s="494" t="s">
        <v>2927</v>
      </c>
      <c r="B20" s="495" t="s">
        <v>17</v>
      </c>
      <c r="C20" s="502">
        <v>1258</v>
      </c>
      <c r="D20" s="503">
        <v>140</v>
      </c>
      <c r="E20" s="502">
        <v>773</v>
      </c>
      <c r="F20" s="504">
        <v>60</v>
      </c>
      <c r="H20" s="22" t="s">
        <v>2928</v>
      </c>
      <c r="I20" s="12" t="s">
        <v>19</v>
      </c>
      <c r="J20" s="7">
        <v>520</v>
      </c>
      <c r="K20" s="7">
        <v>21</v>
      </c>
      <c r="L20" s="7" t="s">
        <v>2917</v>
      </c>
      <c r="M20" s="7" t="s">
        <v>2917</v>
      </c>
    </row>
    <row r="21" spans="1:13">
      <c r="A21" s="454" t="s">
        <v>2929</v>
      </c>
      <c r="B21" s="493" t="s">
        <v>20</v>
      </c>
      <c r="C21" s="505">
        <v>4928</v>
      </c>
      <c r="D21" s="506">
        <v>408</v>
      </c>
      <c r="E21" s="505">
        <v>858</v>
      </c>
      <c r="F21" s="507">
        <v>34</v>
      </c>
      <c r="H21" s="22" t="s">
        <v>2922</v>
      </c>
      <c r="I21" s="12" t="s">
        <v>55</v>
      </c>
      <c r="J21" s="6">
        <v>13588</v>
      </c>
      <c r="K21" s="7">
        <v>965</v>
      </c>
      <c r="L21" s="6">
        <v>1957</v>
      </c>
      <c r="M21" s="7">
        <v>192</v>
      </c>
    </row>
    <row r="22" spans="1:13">
      <c r="A22" s="494" t="s">
        <v>2930</v>
      </c>
      <c r="B22" s="495" t="s">
        <v>20</v>
      </c>
      <c r="C22" s="502">
        <v>2630</v>
      </c>
      <c r="D22" s="503">
        <v>116</v>
      </c>
      <c r="E22" s="502">
        <v>571</v>
      </c>
      <c r="F22" s="504">
        <v>27</v>
      </c>
      <c r="H22" s="22" t="s">
        <v>2924</v>
      </c>
      <c r="I22" s="12" t="s">
        <v>55</v>
      </c>
      <c r="J22" s="6">
        <v>3991</v>
      </c>
      <c r="K22" s="7">
        <v>427</v>
      </c>
      <c r="L22" s="7">
        <v>946</v>
      </c>
      <c r="M22" s="7">
        <v>66</v>
      </c>
    </row>
    <row r="23" spans="1:13">
      <c r="A23" s="454" t="s">
        <v>2931</v>
      </c>
      <c r="B23" s="493" t="s">
        <v>55</v>
      </c>
      <c r="C23" s="505">
        <v>3748</v>
      </c>
      <c r="D23" s="506">
        <v>524</v>
      </c>
      <c r="E23" s="505">
        <v>1848</v>
      </c>
      <c r="F23" s="507">
        <v>338</v>
      </c>
      <c r="H23" s="22" t="s">
        <v>2926</v>
      </c>
      <c r="I23" s="12" t="s">
        <v>17</v>
      </c>
      <c r="J23" s="6">
        <v>1109</v>
      </c>
      <c r="K23" s="7">
        <v>94</v>
      </c>
      <c r="L23" s="7" t="s">
        <v>2917</v>
      </c>
      <c r="M23" s="7" t="s">
        <v>2917</v>
      </c>
    </row>
    <row r="24" spans="1:13">
      <c r="A24" s="494" t="s">
        <v>2932</v>
      </c>
      <c r="B24" s="495" t="s">
        <v>19</v>
      </c>
      <c r="C24" s="502">
        <v>2493</v>
      </c>
      <c r="D24" s="503">
        <v>502</v>
      </c>
      <c r="E24" s="502">
        <v>847</v>
      </c>
      <c r="F24" s="504">
        <v>146</v>
      </c>
      <c r="H24" s="22" t="s">
        <v>2927</v>
      </c>
      <c r="I24" s="12" t="s">
        <v>17</v>
      </c>
      <c r="J24" s="6">
        <v>1601</v>
      </c>
      <c r="K24" s="7">
        <v>10</v>
      </c>
      <c r="L24" s="6">
        <v>1303</v>
      </c>
      <c r="M24" s="7">
        <v>5</v>
      </c>
    </row>
    <row r="25" spans="1:13">
      <c r="A25" s="454" t="s">
        <v>2933</v>
      </c>
      <c r="B25" s="493" t="s">
        <v>19</v>
      </c>
      <c r="C25" s="505">
        <v>4410</v>
      </c>
      <c r="D25" s="506">
        <v>1414</v>
      </c>
      <c r="E25" s="505">
        <v>1770</v>
      </c>
      <c r="F25" s="507">
        <v>806</v>
      </c>
      <c r="H25" s="22" t="s">
        <v>2934</v>
      </c>
      <c r="I25" s="12" t="s">
        <v>20</v>
      </c>
      <c r="J25" s="7">
        <v>649</v>
      </c>
      <c r="K25" s="7">
        <v>131</v>
      </c>
      <c r="L25" s="7" t="s">
        <v>2917</v>
      </c>
      <c r="M25" s="7" t="s">
        <v>2917</v>
      </c>
    </row>
    <row r="26" spans="1:13">
      <c r="A26" s="494" t="s">
        <v>2935</v>
      </c>
      <c r="B26" s="495" t="s">
        <v>19</v>
      </c>
      <c r="C26" s="502">
        <v>11684</v>
      </c>
      <c r="D26" s="503">
        <v>3239</v>
      </c>
      <c r="E26" s="502">
        <v>2727</v>
      </c>
      <c r="F26" s="504">
        <v>998</v>
      </c>
      <c r="H26" s="22" t="s">
        <v>2929</v>
      </c>
      <c r="I26" s="12" t="s">
        <v>20</v>
      </c>
      <c r="J26" s="6">
        <v>3836</v>
      </c>
      <c r="K26" s="7">
        <v>389</v>
      </c>
      <c r="L26" s="7">
        <v>709</v>
      </c>
      <c r="M26" s="7">
        <v>109</v>
      </c>
    </row>
    <row r="27" spans="1:13">
      <c r="A27" s="454" t="s">
        <v>2936</v>
      </c>
      <c r="B27" s="493" t="s">
        <v>19</v>
      </c>
      <c r="C27" s="505">
        <v>1345</v>
      </c>
      <c r="D27" s="506">
        <v>243</v>
      </c>
      <c r="E27" s="505">
        <v>587</v>
      </c>
      <c r="F27" s="507">
        <v>152</v>
      </c>
      <c r="H27" s="22" t="s">
        <v>2930</v>
      </c>
      <c r="I27" s="12" t="s">
        <v>20</v>
      </c>
      <c r="J27" s="6">
        <v>2736</v>
      </c>
      <c r="K27" s="7">
        <v>23</v>
      </c>
      <c r="L27" s="7">
        <v>573</v>
      </c>
      <c r="M27" s="7">
        <v>0</v>
      </c>
    </row>
    <row r="28" spans="1:13">
      <c r="A28" s="494" t="s">
        <v>2937</v>
      </c>
      <c r="B28" s="495" t="s">
        <v>55</v>
      </c>
      <c r="C28" s="502">
        <v>4481</v>
      </c>
      <c r="D28" s="503">
        <v>48</v>
      </c>
      <c r="E28" s="502">
        <v>606</v>
      </c>
      <c r="F28" s="504">
        <v>0</v>
      </c>
      <c r="H28" s="22" t="s">
        <v>2931</v>
      </c>
      <c r="I28" s="12" t="s">
        <v>55</v>
      </c>
      <c r="J28" s="6">
        <v>3415</v>
      </c>
      <c r="K28" s="7">
        <v>498</v>
      </c>
      <c r="L28" s="6">
        <v>1752</v>
      </c>
      <c r="M28" s="7">
        <v>356</v>
      </c>
    </row>
    <row r="29" spans="1:13">
      <c r="A29" s="454" t="s">
        <v>2938</v>
      </c>
      <c r="B29" s="493" t="s">
        <v>19</v>
      </c>
      <c r="C29" s="505">
        <v>44279</v>
      </c>
      <c r="D29" s="506">
        <v>8087</v>
      </c>
      <c r="E29" s="505">
        <v>15953</v>
      </c>
      <c r="F29" s="507">
        <v>3660</v>
      </c>
      <c r="H29" s="22" t="s">
        <v>2932</v>
      </c>
      <c r="I29" s="12" t="s">
        <v>19</v>
      </c>
      <c r="J29" s="6">
        <v>2090</v>
      </c>
      <c r="K29" s="7">
        <v>450</v>
      </c>
      <c r="L29" s="7">
        <v>517</v>
      </c>
      <c r="M29" s="7">
        <v>86</v>
      </c>
    </row>
    <row r="30" spans="1:13">
      <c r="A30" s="494" t="s">
        <v>2939</v>
      </c>
      <c r="B30" s="495" t="s">
        <v>19</v>
      </c>
      <c r="C30" s="502">
        <v>8172</v>
      </c>
      <c r="D30" s="503">
        <v>960</v>
      </c>
      <c r="E30" s="502">
        <v>1050</v>
      </c>
      <c r="F30" s="504">
        <v>197</v>
      </c>
      <c r="H30" s="22" t="s">
        <v>2933</v>
      </c>
      <c r="I30" s="12" t="s">
        <v>19</v>
      </c>
      <c r="J30" s="6">
        <v>4258</v>
      </c>
      <c r="K30" s="6">
        <v>1336</v>
      </c>
      <c r="L30" s="6">
        <v>1216</v>
      </c>
      <c r="M30" s="7">
        <v>273</v>
      </c>
    </row>
    <row r="31" spans="1:13">
      <c r="A31" s="454" t="s">
        <v>2940</v>
      </c>
      <c r="B31" s="493" t="s">
        <v>19</v>
      </c>
      <c r="C31" s="505">
        <v>2560</v>
      </c>
      <c r="D31" s="506">
        <v>372</v>
      </c>
      <c r="E31" s="505">
        <v>826</v>
      </c>
      <c r="F31" s="507">
        <v>136</v>
      </c>
      <c r="H31" s="22" t="s">
        <v>2941</v>
      </c>
      <c r="I31" s="12" t="s">
        <v>19</v>
      </c>
      <c r="J31" s="6">
        <v>3148</v>
      </c>
      <c r="K31" s="7">
        <v>499</v>
      </c>
      <c r="L31" s="7">
        <v>951</v>
      </c>
      <c r="M31" s="7">
        <v>66</v>
      </c>
    </row>
    <row r="32" spans="1:13">
      <c r="A32" s="496" t="s">
        <v>3295</v>
      </c>
      <c r="B32" s="497" t="s">
        <v>19</v>
      </c>
      <c r="C32" s="502">
        <v>2806</v>
      </c>
      <c r="D32" s="503">
        <v>273</v>
      </c>
      <c r="E32" s="502">
        <v>1310</v>
      </c>
      <c r="F32" s="504">
        <v>47</v>
      </c>
      <c r="H32" s="22" t="s">
        <v>2935</v>
      </c>
      <c r="I32" s="12" t="s">
        <v>19</v>
      </c>
      <c r="J32" s="6">
        <v>7819</v>
      </c>
      <c r="K32" s="6">
        <v>1973</v>
      </c>
      <c r="L32" s="6">
        <v>1922</v>
      </c>
      <c r="M32" s="7">
        <v>467</v>
      </c>
    </row>
    <row r="33" spans="1:13">
      <c r="A33" s="498" t="s">
        <v>2942</v>
      </c>
      <c r="B33" s="499" t="s">
        <v>19</v>
      </c>
      <c r="C33" s="505">
        <v>2299</v>
      </c>
      <c r="D33" s="506">
        <v>275</v>
      </c>
      <c r="E33" s="505">
        <v>554</v>
      </c>
      <c r="F33" s="507">
        <v>130</v>
      </c>
      <c r="H33" s="22" t="s">
        <v>2936</v>
      </c>
      <c r="I33" s="12" t="s">
        <v>19</v>
      </c>
      <c r="J33" s="6">
        <v>1151</v>
      </c>
      <c r="K33" s="7">
        <v>40</v>
      </c>
      <c r="L33" s="7">
        <v>652</v>
      </c>
      <c r="M33" s="7">
        <v>0</v>
      </c>
    </row>
    <row r="34" spans="1:13">
      <c r="A34" s="102" t="s">
        <v>2943</v>
      </c>
      <c r="B34" s="500" t="s">
        <v>55</v>
      </c>
      <c r="C34" s="502">
        <v>3935</v>
      </c>
      <c r="D34" s="503">
        <v>326</v>
      </c>
      <c r="E34" s="502">
        <v>705</v>
      </c>
      <c r="F34" s="504">
        <v>85</v>
      </c>
      <c r="H34" s="22" t="s">
        <v>2937</v>
      </c>
      <c r="I34" s="12" t="s">
        <v>55</v>
      </c>
      <c r="J34" s="6">
        <v>4736</v>
      </c>
      <c r="K34" s="7">
        <v>125</v>
      </c>
      <c r="L34" s="6">
        <v>1444</v>
      </c>
      <c r="M34" s="7">
        <v>17</v>
      </c>
    </row>
    <row r="35" spans="1:13">
      <c r="A35" s="498" t="s">
        <v>2944</v>
      </c>
      <c r="B35" s="499" t="s">
        <v>55</v>
      </c>
      <c r="C35" s="505">
        <v>1139</v>
      </c>
      <c r="D35" s="506">
        <v>76</v>
      </c>
      <c r="E35" s="505">
        <v>393</v>
      </c>
      <c r="F35" s="507">
        <v>4</v>
      </c>
      <c r="H35" s="22" t="s">
        <v>2945</v>
      </c>
      <c r="I35" s="12" t="s">
        <v>55</v>
      </c>
      <c r="J35" s="6">
        <v>6370</v>
      </c>
      <c r="K35" s="7">
        <v>174</v>
      </c>
      <c r="L35" s="7" t="s">
        <v>2917</v>
      </c>
      <c r="M35" s="7" t="s">
        <v>2917</v>
      </c>
    </row>
    <row r="36" spans="1:13">
      <c r="A36" s="102" t="s">
        <v>2946</v>
      </c>
      <c r="B36" s="500" t="s">
        <v>55</v>
      </c>
      <c r="C36" s="502">
        <v>4435</v>
      </c>
      <c r="D36" s="503">
        <v>433</v>
      </c>
      <c r="E36" s="502">
        <v>1885</v>
      </c>
      <c r="F36" s="504">
        <v>270</v>
      </c>
      <c r="H36" s="22" t="s">
        <v>2938</v>
      </c>
      <c r="I36" s="12" t="s">
        <v>19</v>
      </c>
      <c r="J36" s="6">
        <v>45592</v>
      </c>
      <c r="K36" s="6">
        <v>7626</v>
      </c>
      <c r="L36" s="6">
        <v>14757</v>
      </c>
      <c r="M36" s="6">
        <v>2320</v>
      </c>
    </row>
    <row r="37" spans="1:13">
      <c r="A37" s="498" t="s">
        <v>2947</v>
      </c>
      <c r="B37" s="499" t="s">
        <v>55</v>
      </c>
      <c r="C37" s="505">
        <v>2509</v>
      </c>
      <c r="D37" s="506">
        <v>383</v>
      </c>
      <c r="E37" s="505">
        <v>1029</v>
      </c>
      <c r="F37" s="507">
        <v>295</v>
      </c>
      <c r="H37" s="22" t="s">
        <v>2939</v>
      </c>
      <c r="I37" s="12" t="s">
        <v>19</v>
      </c>
      <c r="J37" s="6">
        <v>9703</v>
      </c>
      <c r="K37" s="7">
        <v>810</v>
      </c>
      <c r="L37" s="6">
        <v>1696</v>
      </c>
      <c r="M37" s="7">
        <v>100</v>
      </c>
    </row>
    <row r="38" spans="1:13">
      <c r="A38" s="102" t="s">
        <v>2948</v>
      </c>
      <c r="B38" s="500" t="s">
        <v>17</v>
      </c>
      <c r="C38" s="502">
        <v>27124</v>
      </c>
      <c r="D38" s="503">
        <v>3108</v>
      </c>
      <c r="E38" s="502">
        <v>5428</v>
      </c>
      <c r="F38" s="504">
        <v>865</v>
      </c>
      <c r="H38" s="22" t="s">
        <v>2940</v>
      </c>
      <c r="I38" s="12" t="s">
        <v>19</v>
      </c>
      <c r="J38" s="6">
        <v>2626</v>
      </c>
      <c r="K38" s="7">
        <v>352</v>
      </c>
      <c r="L38" s="7">
        <v>909</v>
      </c>
      <c r="M38" s="7">
        <v>146</v>
      </c>
    </row>
    <row r="39" spans="1:13">
      <c r="A39" s="498" t="s">
        <v>2949</v>
      </c>
      <c r="B39" s="499" t="s">
        <v>19</v>
      </c>
      <c r="C39" s="505">
        <v>12217</v>
      </c>
      <c r="D39" s="506">
        <v>1877</v>
      </c>
      <c r="E39" s="505">
        <v>3685</v>
      </c>
      <c r="F39" s="507">
        <v>443</v>
      </c>
      <c r="H39" s="13" t="s">
        <v>2950</v>
      </c>
      <c r="I39" s="14" t="s">
        <v>19</v>
      </c>
      <c r="J39" s="8">
        <v>2706</v>
      </c>
      <c r="K39" s="9">
        <v>278</v>
      </c>
      <c r="L39" s="8">
        <v>1236</v>
      </c>
      <c r="M39" s="9">
        <v>82</v>
      </c>
    </row>
    <row r="40" spans="1:13">
      <c r="A40" s="102" t="s">
        <v>2951</v>
      </c>
      <c r="B40" s="500" t="s">
        <v>55</v>
      </c>
      <c r="C40" s="502">
        <v>38487</v>
      </c>
      <c r="D40" s="503">
        <v>1979</v>
      </c>
      <c r="E40" s="502">
        <v>7197</v>
      </c>
      <c r="F40" s="504">
        <v>202</v>
      </c>
      <c r="H40" s="22" t="s">
        <v>2942</v>
      </c>
      <c r="I40" s="12" t="s">
        <v>19</v>
      </c>
      <c r="J40" s="6">
        <v>2828</v>
      </c>
      <c r="K40" s="7">
        <v>238</v>
      </c>
      <c r="L40" s="7">
        <v>599</v>
      </c>
      <c r="M40" s="7">
        <v>37</v>
      </c>
    </row>
    <row r="41" spans="1:13">
      <c r="A41" s="498" t="s">
        <v>2952</v>
      </c>
      <c r="B41" s="499" t="s">
        <v>19</v>
      </c>
      <c r="C41" s="505">
        <v>12136</v>
      </c>
      <c r="D41" s="506">
        <v>1644</v>
      </c>
      <c r="E41" s="505">
        <v>3069</v>
      </c>
      <c r="F41" s="507">
        <v>516</v>
      </c>
      <c r="H41" s="22" t="s">
        <v>2953</v>
      </c>
      <c r="I41" s="12" t="s">
        <v>19</v>
      </c>
      <c r="J41" s="7">
        <v>593</v>
      </c>
      <c r="K41" s="7">
        <v>79</v>
      </c>
      <c r="L41" s="7" t="s">
        <v>2917</v>
      </c>
      <c r="M41" s="7" t="s">
        <v>2917</v>
      </c>
    </row>
    <row r="42" spans="1:13">
      <c r="A42" s="102" t="s">
        <v>2954</v>
      </c>
      <c r="B42" s="500" t="s">
        <v>55</v>
      </c>
      <c r="C42" s="502">
        <v>33203</v>
      </c>
      <c r="D42" s="503">
        <v>2084</v>
      </c>
      <c r="E42" s="502">
        <v>9812</v>
      </c>
      <c r="F42" s="504">
        <v>904</v>
      </c>
      <c r="H42" s="22" t="s">
        <v>2943</v>
      </c>
      <c r="I42" s="12" t="s">
        <v>55</v>
      </c>
      <c r="J42" s="6">
        <v>2851</v>
      </c>
      <c r="K42" s="7">
        <v>206</v>
      </c>
      <c r="L42" s="7">
        <v>237</v>
      </c>
      <c r="M42" s="7">
        <v>10</v>
      </c>
    </row>
    <row r="43" spans="1:13">
      <c r="A43" s="498" t="s">
        <v>2955</v>
      </c>
      <c r="B43" s="499" t="s">
        <v>20</v>
      </c>
      <c r="C43" s="505">
        <v>10672</v>
      </c>
      <c r="D43" s="506">
        <v>1418</v>
      </c>
      <c r="E43" s="505">
        <v>2744</v>
      </c>
      <c r="F43" s="507">
        <v>517</v>
      </c>
      <c r="H43" s="22" t="s">
        <v>2944</v>
      </c>
      <c r="I43" s="12" t="s">
        <v>55</v>
      </c>
      <c r="J43" s="6">
        <v>1094</v>
      </c>
      <c r="K43" s="7">
        <v>33</v>
      </c>
      <c r="L43" s="7">
        <v>425</v>
      </c>
      <c r="M43" s="7">
        <v>17</v>
      </c>
    </row>
    <row r="44" spans="1:13">
      <c r="A44" s="102" t="s">
        <v>2956</v>
      </c>
      <c r="B44" s="500" t="s">
        <v>19</v>
      </c>
      <c r="C44" s="502">
        <v>1830</v>
      </c>
      <c r="D44" s="503">
        <v>335</v>
      </c>
      <c r="E44" s="502">
        <v>1002</v>
      </c>
      <c r="F44" s="504">
        <v>295</v>
      </c>
      <c r="H44" s="22" t="s">
        <v>2957</v>
      </c>
      <c r="I44" s="12" t="s">
        <v>17</v>
      </c>
      <c r="J44" s="6">
        <v>1094</v>
      </c>
      <c r="K44" s="7">
        <v>44</v>
      </c>
      <c r="L44" s="7" t="s">
        <v>2917</v>
      </c>
      <c r="M44" s="7" t="s">
        <v>2917</v>
      </c>
    </row>
    <row r="45" spans="1:13">
      <c r="A45" s="498" t="s">
        <v>2958</v>
      </c>
      <c r="B45" s="499" t="s">
        <v>55</v>
      </c>
      <c r="C45" s="505">
        <v>18596</v>
      </c>
      <c r="D45" s="506">
        <v>746</v>
      </c>
      <c r="E45" s="505">
        <v>7380</v>
      </c>
      <c r="F45" s="507">
        <v>315</v>
      </c>
      <c r="H45" s="22" t="s">
        <v>2946</v>
      </c>
      <c r="I45" s="12" t="s">
        <v>55</v>
      </c>
      <c r="J45" s="6">
        <v>4371</v>
      </c>
      <c r="K45" s="7">
        <v>317</v>
      </c>
      <c r="L45" s="6">
        <v>1621</v>
      </c>
      <c r="M45" s="7">
        <v>155</v>
      </c>
    </row>
    <row r="46" spans="1:13">
      <c r="A46" s="102" t="s">
        <v>2959</v>
      </c>
      <c r="B46" s="500" t="s">
        <v>2960</v>
      </c>
      <c r="C46" s="502">
        <v>3541</v>
      </c>
      <c r="D46" s="503">
        <v>442</v>
      </c>
      <c r="E46" s="502">
        <v>1821</v>
      </c>
      <c r="F46" s="504">
        <v>384</v>
      </c>
      <c r="H46" s="22" t="s">
        <v>2961</v>
      </c>
      <c r="I46" s="12" t="s">
        <v>19</v>
      </c>
      <c r="J46" s="6">
        <v>3077</v>
      </c>
      <c r="K46" s="7">
        <v>438</v>
      </c>
      <c r="L46" s="7" t="s">
        <v>2917</v>
      </c>
      <c r="M46" s="7" t="s">
        <v>2917</v>
      </c>
    </row>
    <row r="47" spans="1:13">
      <c r="A47" s="498" t="s">
        <v>2962</v>
      </c>
      <c r="B47" s="499" t="s">
        <v>19</v>
      </c>
      <c r="C47" s="505">
        <v>2405</v>
      </c>
      <c r="D47" s="506">
        <v>325</v>
      </c>
      <c r="E47" s="505">
        <v>741</v>
      </c>
      <c r="F47" s="507">
        <v>105</v>
      </c>
      <c r="H47" s="22" t="s">
        <v>2947</v>
      </c>
      <c r="I47" s="12" t="s">
        <v>55</v>
      </c>
      <c r="J47" s="6">
        <v>2458</v>
      </c>
      <c r="K47" s="7">
        <v>83</v>
      </c>
      <c r="L47" s="6">
        <v>1004</v>
      </c>
      <c r="M47" s="7">
        <v>52</v>
      </c>
    </row>
    <row r="48" spans="1:13">
      <c r="A48" s="102" t="s">
        <v>2963</v>
      </c>
      <c r="B48" s="500" t="s">
        <v>19</v>
      </c>
      <c r="C48" s="502">
        <v>1861</v>
      </c>
      <c r="D48" s="503">
        <v>284</v>
      </c>
      <c r="E48" s="502">
        <v>732</v>
      </c>
      <c r="F48" s="504">
        <v>128</v>
      </c>
      <c r="H48" s="22" t="s">
        <v>2948</v>
      </c>
      <c r="I48" s="12" t="s">
        <v>17</v>
      </c>
      <c r="J48" s="6">
        <v>23455</v>
      </c>
      <c r="K48" s="6">
        <v>2305</v>
      </c>
      <c r="L48" s="6">
        <v>5688</v>
      </c>
      <c r="M48" s="6">
        <v>1234</v>
      </c>
    </row>
    <row r="49" spans="1:13">
      <c r="A49" s="498" t="s">
        <v>2964</v>
      </c>
      <c r="B49" s="499" t="s">
        <v>20</v>
      </c>
      <c r="C49" s="505">
        <v>2910</v>
      </c>
      <c r="D49" s="506">
        <v>157</v>
      </c>
      <c r="E49" s="505">
        <v>917</v>
      </c>
      <c r="F49" s="507">
        <v>73</v>
      </c>
      <c r="H49" s="22" t="s">
        <v>2949</v>
      </c>
      <c r="I49" s="12" t="s">
        <v>19</v>
      </c>
      <c r="J49" s="6">
        <v>13059</v>
      </c>
      <c r="K49" s="7">
        <v>992</v>
      </c>
      <c r="L49" s="6">
        <v>4083</v>
      </c>
      <c r="M49" s="7">
        <v>452</v>
      </c>
    </row>
    <row r="50" spans="1:13">
      <c r="A50" s="102" t="s">
        <v>2965</v>
      </c>
      <c r="B50" s="500" t="s">
        <v>19</v>
      </c>
      <c r="C50" s="502">
        <v>1946</v>
      </c>
      <c r="D50" s="503">
        <v>223</v>
      </c>
      <c r="E50" s="502">
        <v>1190</v>
      </c>
      <c r="F50" s="504">
        <v>122</v>
      </c>
      <c r="H50" s="22" t="s">
        <v>2951</v>
      </c>
      <c r="I50" s="12" t="s">
        <v>55</v>
      </c>
      <c r="J50" s="6">
        <v>38443</v>
      </c>
      <c r="K50" s="6">
        <v>2548</v>
      </c>
      <c r="L50" s="6">
        <v>7524</v>
      </c>
      <c r="M50" s="7">
        <v>903</v>
      </c>
    </row>
    <row r="51" spans="1:13">
      <c r="A51" s="498" t="s">
        <v>2966</v>
      </c>
      <c r="B51" s="499" t="s">
        <v>17</v>
      </c>
      <c r="C51" s="505">
        <v>22236</v>
      </c>
      <c r="D51" s="506">
        <v>2132</v>
      </c>
      <c r="E51" s="505">
        <v>3439</v>
      </c>
      <c r="F51" s="507">
        <v>516</v>
      </c>
      <c r="H51" s="22" t="s">
        <v>2967</v>
      </c>
      <c r="I51" s="12" t="s">
        <v>20</v>
      </c>
      <c r="J51" s="6">
        <v>4753</v>
      </c>
      <c r="K51" s="7">
        <v>529</v>
      </c>
      <c r="L51" s="6">
        <v>1335</v>
      </c>
      <c r="M51" s="7">
        <v>46</v>
      </c>
    </row>
    <row r="52" spans="1:13">
      <c r="A52" s="102" t="s">
        <v>2968</v>
      </c>
      <c r="B52" s="500" t="s">
        <v>20</v>
      </c>
      <c r="C52" s="502">
        <v>2617</v>
      </c>
      <c r="D52" s="503">
        <v>375</v>
      </c>
      <c r="E52" s="502">
        <v>583</v>
      </c>
      <c r="F52" s="504">
        <v>84</v>
      </c>
      <c r="H52" s="22" t="s">
        <v>2952</v>
      </c>
      <c r="I52" s="12" t="s">
        <v>19</v>
      </c>
      <c r="J52" s="6">
        <v>8616</v>
      </c>
      <c r="K52" s="7">
        <v>525</v>
      </c>
      <c r="L52" s="6">
        <v>1823</v>
      </c>
      <c r="M52" s="7">
        <v>72</v>
      </c>
    </row>
    <row r="53" spans="1:13">
      <c r="A53" s="498" t="s">
        <v>2969</v>
      </c>
      <c r="B53" s="499" t="s">
        <v>2960</v>
      </c>
      <c r="C53" s="505">
        <v>1994</v>
      </c>
      <c r="D53" s="506">
        <v>330</v>
      </c>
      <c r="E53" s="505">
        <v>1479</v>
      </c>
      <c r="F53" s="507">
        <v>231</v>
      </c>
      <c r="H53" s="22" t="s">
        <v>2954</v>
      </c>
      <c r="I53" s="12" t="s">
        <v>55</v>
      </c>
      <c r="J53" s="6">
        <v>34138</v>
      </c>
      <c r="K53" s="6">
        <v>2316</v>
      </c>
      <c r="L53" s="6">
        <v>10547</v>
      </c>
      <c r="M53" s="7">
        <v>760</v>
      </c>
    </row>
    <row r="54" spans="1:13">
      <c r="A54" s="102" t="s">
        <v>2970</v>
      </c>
      <c r="B54" s="500" t="s">
        <v>19</v>
      </c>
      <c r="C54" s="502">
        <v>436</v>
      </c>
      <c r="D54" s="503">
        <v>110</v>
      </c>
      <c r="E54" s="502">
        <v>242</v>
      </c>
      <c r="F54" s="504">
        <v>105</v>
      </c>
      <c r="H54" s="22" t="s">
        <v>2971</v>
      </c>
      <c r="I54" s="12" t="s">
        <v>55</v>
      </c>
      <c r="J54" s="6">
        <v>6355</v>
      </c>
      <c r="K54" s="7">
        <v>794</v>
      </c>
      <c r="L54" s="7" t="s">
        <v>2917</v>
      </c>
      <c r="M54" s="7" t="s">
        <v>2917</v>
      </c>
    </row>
    <row r="55" spans="1:13">
      <c r="A55" s="498" t="s">
        <v>2972</v>
      </c>
      <c r="B55" s="499" t="s">
        <v>17</v>
      </c>
      <c r="C55" s="505">
        <v>7478</v>
      </c>
      <c r="D55" s="506">
        <v>956</v>
      </c>
      <c r="E55" s="505">
        <v>1085</v>
      </c>
      <c r="F55" s="507">
        <v>80</v>
      </c>
      <c r="H55" s="22" t="s">
        <v>2955</v>
      </c>
      <c r="I55" s="12" t="s">
        <v>20</v>
      </c>
      <c r="J55" s="6">
        <v>9739</v>
      </c>
      <c r="K55" s="6">
        <v>1115</v>
      </c>
      <c r="L55" s="6">
        <v>1699</v>
      </c>
      <c r="M55" s="7">
        <v>165</v>
      </c>
    </row>
    <row r="56" spans="1:13">
      <c r="A56" s="102" t="s">
        <v>2973</v>
      </c>
      <c r="B56" s="500" t="s">
        <v>17</v>
      </c>
      <c r="C56" s="502">
        <v>12036</v>
      </c>
      <c r="D56" s="503">
        <v>1122</v>
      </c>
      <c r="E56" s="502">
        <v>2708</v>
      </c>
      <c r="F56" s="504">
        <v>414</v>
      </c>
      <c r="H56" s="22" t="s">
        <v>2956</v>
      </c>
      <c r="I56" s="12" t="s">
        <v>19</v>
      </c>
      <c r="J56" s="6">
        <v>1627</v>
      </c>
      <c r="K56" s="7">
        <v>120</v>
      </c>
      <c r="L56" s="7">
        <v>692</v>
      </c>
      <c r="M56" s="7">
        <v>65</v>
      </c>
    </row>
    <row r="57" spans="1:13">
      <c r="A57" s="498" t="s">
        <v>2974</v>
      </c>
      <c r="B57" s="499" t="s">
        <v>55</v>
      </c>
      <c r="C57" s="505">
        <v>4190</v>
      </c>
      <c r="D57" s="506">
        <v>547</v>
      </c>
      <c r="E57" s="505">
        <v>1542</v>
      </c>
      <c r="F57" s="507">
        <v>41</v>
      </c>
      <c r="H57" s="22" t="s">
        <v>2975</v>
      </c>
      <c r="I57" s="12" t="s">
        <v>17</v>
      </c>
      <c r="J57" s="7">
        <v>509</v>
      </c>
      <c r="K57" s="7">
        <v>12</v>
      </c>
      <c r="L57" s="7" t="s">
        <v>2917</v>
      </c>
      <c r="M57" s="7" t="s">
        <v>2917</v>
      </c>
    </row>
    <row r="58" spans="1:13">
      <c r="A58" s="102" t="s">
        <v>2976</v>
      </c>
      <c r="B58" s="500" t="s">
        <v>20</v>
      </c>
      <c r="C58" s="502">
        <v>7344</v>
      </c>
      <c r="D58" s="503">
        <v>1050</v>
      </c>
      <c r="E58" s="502">
        <v>1473</v>
      </c>
      <c r="F58" s="504">
        <v>245</v>
      </c>
      <c r="H58" s="22" t="s">
        <v>2958</v>
      </c>
      <c r="I58" s="12" t="s">
        <v>55</v>
      </c>
      <c r="J58" s="6">
        <v>12020</v>
      </c>
      <c r="K58" s="7">
        <v>407</v>
      </c>
      <c r="L58" s="6">
        <v>2774</v>
      </c>
      <c r="M58" s="7">
        <v>162</v>
      </c>
    </row>
    <row r="59" spans="1:13">
      <c r="A59" s="498" t="s">
        <v>2977</v>
      </c>
      <c r="B59" s="499" t="s">
        <v>55</v>
      </c>
      <c r="C59" s="505">
        <v>8595</v>
      </c>
      <c r="D59" s="506">
        <v>1983</v>
      </c>
      <c r="E59" s="505">
        <v>4547</v>
      </c>
      <c r="F59" s="507">
        <v>971</v>
      </c>
      <c r="H59" s="22" t="s">
        <v>2978</v>
      </c>
      <c r="I59" s="12" t="s">
        <v>20</v>
      </c>
      <c r="J59" s="7">
        <v>789</v>
      </c>
      <c r="K59" s="7">
        <v>61</v>
      </c>
      <c r="L59" s="7" t="s">
        <v>2917</v>
      </c>
      <c r="M59" s="7" t="s">
        <v>2917</v>
      </c>
    </row>
    <row r="60" spans="1:13">
      <c r="A60" s="102" t="s">
        <v>2979</v>
      </c>
      <c r="B60" s="500" t="s">
        <v>55</v>
      </c>
      <c r="C60" s="502">
        <v>8734</v>
      </c>
      <c r="D60" s="503">
        <v>2297</v>
      </c>
      <c r="E60" s="502">
        <v>4774</v>
      </c>
      <c r="F60" s="504">
        <v>1226</v>
      </c>
      <c r="H60" s="22" t="s">
        <v>2959</v>
      </c>
      <c r="I60" s="12" t="s">
        <v>2960</v>
      </c>
      <c r="J60" s="6">
        <v>3797</v>
      </c>
      <c r="K60" s="7">
        <v>510</v>
      </c>
      <c r="L60" s="6">
        <v>2155</v>
      </c>
      <c r="M60" s="7">
        <v>360</v>
      </c>
    </row>
    <row r="61" spans="1:13">
      <c r="A61" s="498" t="s">
        <v>2980</v>
      </c>
      <c r="B61" s="499" t="s">
        <v>55</v>
      </c>
      <c r="C61" s="505">
        <v>1277</v>
      </c>
      <c r="D61" s="506">
        <v>374</v>
      </c>
      <c r="E61" s="505">
        <v>448</v>
      </c>
      <c r="F61" s="507">
        <v>166</v>
      </c>
      <c r="H61" s="22" t="s">
        <v>2981</v>
      </c>
      <c r="I61" s="12" t="s">
        <v>55</v>
      </c>
      <c r="J61" s="7">
        <v>299</v>
      </c>
      <c r="K61" s="7">
        <v>7</v>
      </c>
      <c r="L61" s="7" t="s">
        <v>2917</v>
      </c>
      <c r="M61" s="7" t="s">
        <v>2917</v>
      </c>
    </row>
    <row r="62" spans="1:13">
      <c r="A62" s="102" t="s">
        <v>2982</v>
      </c>
      <c r="B62" s="500" t="s">
        <v>55</v>
      </c>
      <c r="C62" s="502">
        <v>20614</v>
      </c>
      <c r="D62" s="503">
        <v>888</v>
      </c>
      <c r="E62" s="502">
        <v>4022</v>
      </c>
      <c r="F62" s="504">
        <v>229</v>
      </c>
      <c r="H62" s="22" t="s">
        <v>2962</v>
      </c>
      <c r="I62" s="12" t="s">
        <v>19</v>
      </c>
      <c r="J62" s="6">
        <v>2788</v>
      </c>
      <c r="K62" s="7">
        <v>362</v>
      </c>
      <c r="L62" s="7">
        <v>631</v>
      </c>
      <c r="M62" s="7">
        <v>128</v>
      </c>
    </row>
    <row r="63" spans="1:13">
      <c r="A63" s="498" t="s">
        <v>2983</v>
      </c>
      <c r="B63" s="499" t="s">
        <v>17</v>
      </c>
      <c r="C63" s="505">
        <v>6451</v>
      </c>
      <c r="D63" s="506">
        <v>990</v>
      </c>
      <c r="E63" s="505">
        <v>2276</v>
      </c>
      <c r="F63" s="507">
        <v>302</v>
      </c>
      <c r="H63" s="22" t="s">
        <v>2963</v>
      </c>
      <c r="I63" s="12" t="s">
        <v>19</v>
      </c>
      <c r="J63" s="6">
        <v>1902</v>
      </c>
      <c r="K63" s="7">
        <v>199</v>
      </c>
      <c r="L63" s="7">
        <v>464</v>
      </c>
      <c r="M63" s="7">
        <v>0</v>
      </c>
    </row>
    <row r="64" spans="1:13">
      <c r="A64" s="102" t="s">
        <v>2984</v>
      </c>
      <c r="B64" s="500" t="s">
        <v>2960</v>
      </c>
      <c r="C64" s="502">
        <v>428</v>
      </c>
      <c r="D64" s="503">
        <v>190</v>
      </c>
      <c r="E64" s="502">
        <v>319</v>
      </c>
      <c r="F64" s="504">
        <v>171</v>
      </c>
      <c r="H64" s="22" t="s">
        <v>2964</v>
      </c>
      <c r="I64" s="12" t="s">
        <v>20</v>
      </c>
      <c r="J64" s="6">
        <v>3175</v>
      </c>
      <c r="K64" s="7">
        <v>287</v>
      </c>
      <c r="L64" s="7">
        <v>920</v>
      </c>
      <c r="M64" s="7">
        <v>16</v>
      </c>
    </row>
    <row r="65" spans="1:13">
      <c r="A65" s="498" t="s">
        <v>2985</v>
      </c>
      <c r="B65" s="499" t="s">
        <v>55</v>
      </c>
      <c r="C65" s="505">
        <v>2149</v>
      </c>
      <c r="D65" s="506">
        <v>39</v>
      </c>
      <c r="E65" s="505">
        <v>286</v>
      </c>
      <c r="F65" s="507">
        <v>0</v>
      </c>
      <c r="H65" s="22" t="s">
        <v>2965</v>
      </c>
      <c r="I65" s="12" t="s">
        <v>19</v>
      </c>
      <c r="J65" s="6">
        <v>1394</v>
      </c>
      <c r="K65" s="7">
        <v>105</v>
      </c>
      <c r="L65" s="7">
        <v>802</v>
      </c>
      <c r="M65" s="7">
        <v>103</v>
      </c>
    </row>
    <row r="66" spans="1:13">
      <c r="A66" s="102" t="s">
        <v>2986</v>
      </c>
      <c r="B66" s="500" t="s">
        <v>55</v>
      </c>
      <c r="C66" s="502">
        <v>20983</v>
      </c>
      <c r="D66" s="503">
        <v>382</v>
      </c>
      <c r="E66" s="502">
        <v>3512</v>
      </c>
      <c r="F66" s="504">
        <v>174</v>
      </c>
      <c r="H66" s="22" t="s">
        <v>2966</v>
      </c>
      <c r="I66" s="12" t="s">
        <v>17</v>
      </c>
      <c r="J66" s="6">
        <v>19816</v>
      </c>
      <c r="K66" s="6">
        <v>1531</v>
      </c>
      <c r="L66" s="6">
        <v>2774</v>
      </c>
      <c r="M66" s="7">
        <v>6</v>
      </c>
    </row>
    <row r="67" spans="1:13">
      <c r="A67" s="498" t="s">
        <v>2987</v>
      </c>
      <c r="B67" s="499" t="s">
        <v>55</v>
      </c>
      <c r="C67" s="505">
        <v>27996</v>
      </c>
      <c r="D67" s="506">
        <v>1409</v>
      </c>
      <c r="E67" s="505">
        <v>6127</v>
      </c>
      <c r="F67" s="507">
        <v>610</v>
      </c>
      <c r="H67" s="22" t="s">
        <v>2988</v>
      </c>
      <c r="I67" s="12" t="s">
        <v>20</v>
      </c>
      <c r="J67" s="6">
        <v>3063</v>
      </c>
      <c r="K67" s="7">
        <v>219</v>
      </c>
      <c r="L67" s="7">
        <v>358</v>
      </c>
      <c r="M67" s="7">
        <v>14</v>
      </c>
    </row>
    <row r="68" spans="1:13">
      <c r="A68" s="102" t="s">
        <v>2989</v>
      </c>
      <c r="B68" s="500" t="s">
        <v>19</v>
      </c>
      <c r="C68" s="502">
        <v>3049</v>
      </c>
      <c r="D68" s="503">
        <v>1064</v>
      </c>
      <c r="E68" s="502">
        <v>1467</v>
      </c>
      <c r="F68" s="504">
        <v>595</v>
      </c>
      <c r="H68" s="22" t="s">
        <v>2990</v>
      </c>
      <c r="I68" s="12" t="s">
        <v>55</v>
      </c>
      <c r="J68" s="6">
        <v>1708</v>
      </c>
      <c r="K68" s="7">
        <v>61</v>
      </c>
      <c r="L68" s="7" t="s">
        <v>2917</v>
      </c>
      <c r="M68" s="7" t="s">
        <v>2917</v>
      </c>
    </row>
    <row r="69" spans="1:13">
      <c r="A69" s="498" t="s">
        <v>2991</v>
      </c>
      <c r="B69" s="499" t="s">
        <v>55</v>
      </c>
      <c r="C69" s="505">
        <v>12363</v>
      </c>
      <c r="D69" s="506">
        <v>2058</v>
      </c>
      <c r="E69" s="505">
        <v>9011</v>
      </c>
      <c r="F69" s="507">
        <v>1257</v>
      </c>
      <c r="H69" s="22" t="s">
        <v>2968</v>
      </c>
      <c r="I69" s="12" t="s">
        <v>20</v>
      </c>
      <c r="J69" s="6">
        <v>2506</v>
      </c>
      <c r="K69" s="7">
        <v>240</v>
      </c>
      <c r="L69" s="7">
        <v>541</v>
      </c>
      <c r="M69" s="7">
        <v>67</v>
      </c>
    </row>
    <row r="70" spans="1:13">
      <c r="A70" s="102" t="s">
        <v>2992</v>
      </c>
      <c r="B70" s="500" t="s">
        <v>19</v>
      </c>
      <c r="C70" s="502">
        <v>1672</v>
      </c>
      <c r="D70" s="503">
        <v>498</v>
      </c>
      <c r="E70" s="502">
        <v>458</v>
      </c>
      <c r="F70" s="504">
        <v>177</v>
      </c>
      <c r="H70" s="22" t="s">
        <v>2969</v>
      </c>
      <c r="I70" s="12" t="s">
        <v>2960</v>
      </c>
      <c r="J70" s="6">
        <v>1751</v>
      </c>
      <c r="K70" s="7">
        <v>427</v>
      </c>
      <c r="L70" s="6">
        <v>1162</v>
      </c>
      <c r="M70" s="7">
        <v>239</v>
      </c>
    </row>
    <row r="71" spans="1:13">
      <c r="A71" s="498" t="s">
        <v>2993</v>
      </c>
      <c r="B71" s="499" t="s">
        <v>55</v>
      </c>
      <c r="C71" s="505">
        <v>11336</v>
      </c>
      <c r="D71" s="506">
        <v>426</v>
      </c>
      <c r="E71" s="505">
        <v>931</v>
      </c>
      <c r="F71" s="507">
        <v>37</v>
      </c>
      <c r="H71" s="22" t="s">
        <v>2970</v>
      </c>
      <c r="I71" s="12" t="s">
        <v>19</v>
      </c>
      <c r="J71" s="7">
        <v>382</v>
      </c>
      <c r="K71" s="7">
        <v>30</v>
      </c>
      <c r="L71" s="7" t="s">
        <v>2917</v>
      </c>
      <c r="M71" s="7" t="s">
        <v>2917</v>
      </c>
    </row>
    <row r="72" spans="1:13">
      <c r="A72" s="102" t="s">
        <v>2994</v>
      </c>
      <c r="B72" s="500" t="s">
        <v>19</v>
      </c>
      <c r="C72" s="502">
        <v>3267</v>
      </c>
      <c r="D72" s="503">
        <v>836</v>
      </c>
      <c r="E72" s="502">
        <v>940</v>
      </c>
      <c r="F72" s="504">
        <v>418</v>
      </c>
      <c r="H72" s="22" t="s">
        <v>2972</v>
      </c>
      <c r="I72" s="12" t="s">
        <v>17</v>
      </c>
      <c r="J72" s="6">
        <v>6683</v>
      </c>
      <c r="K72" s="7">
        <v>587</v>
      </c>
      <c r="L72" s="6">
        <v>1193</v>
      </c>
      <c r="M72" s="7">
        <v>67</v>
      </c>
    </row>
    <row r="73" spans="1:13">
      <c r="A73" s="498" t="s">
        <v>2995</v>
      </c>
      <c r="B73" s="499" t="s">
        <v>19</v>
      </c>
      <c r="C73" s="505">
        <v>1357</v>
      </c>
      <c r="D73" s="506">
        <v>245</v>
      </c>
      <c r="E73" s="505">
        <v>596</v>
      </c>
      <c r="F73" s="507">
        <v>126</v>
      </c>
      <c r="H73" s="22" t="s">
        <v>2996</v>
      </c>
      <c r="I73" s="12" t="s">
        <v>19</v>
      </c>
      <c r="J73" s="7">
        <v>953</v>
      </c>
      <c r="K73" s="7">
        <v>86</v>
      </c>
      <c r="L73" s="7" t="s">
        <v>2917</v>
      </c>
      <c r="M73" s="7" t="s">
        <v>2917</v>
      </c>
    </row>
    <row r="74" spans="1:13">
      <c r="A74" s="102" t="s">
        <v>2997</v>
      </c>
      <c r="B74" s="500" t="s">
        <v>55</v>
      </c>
      <c r="C74" s="502">
        <v>45108</v>
      </c>
      <c r="D74" s="503">
        <v>2571</v>
      </c>
      <c r="E74" s="502">
        <v>7961</v>
      </c>
      <c r="F74" s="504">
        <v>543</v>
      </c>
      <c r="H74" s="22" t="s">
        <v>2973</v>
      </c>
      <c r="I74" s="12" t="s">
        <v>17</v>
      </c>
      <c r="J74" s="6">
        <v>10643</v>
      </c>
      <c r="K74" s="6">
        <v>1008</v>
      </c>
      <c r="L74" s="6">
        <v>2490</v>
      </c>
      <c r="M74" s="7">
        <v>379</v>
      </c>
    </row>
    <row r="75" spans="1:13">
      <c r="A75" s="498" t="s">
        <v>2998</v>
      </c>
      <c r="B75" s="499" t="s">
        <v>20</v>
      </c>
      <c r="C75" s="505">
        <v>3389</v>
      </c>
      <c r="D75" s="506">
        <v>251</v>
      </c>
      <c r="E75" s="505">
        <v>552</v>
      </c>
      <c r="F75" s="507">
        <v>26</v>
      </c>
      <c r="H75" s="22" t="s">
        <v>2974</v>
      </c>
      <c r="I75" s="12" t="s">
        <v>55</v>
      </c>
      <c r="J75" s="6">
        <v>4678</v>
      </c>
      <c r="K75" s="7">
        <v>447</v>
      </c>
      <c r="L75" s="6">
        <v>1219</v>
      </c>
      <c r="M75" s="7">
        <v>84</v>
      </c>
    </row>
    <row r="76" spans="1:13">
      <c r="A76" s="102" t="s">
        <v>2999</v>
      </c>
      <c r="B76" s="500" t="s">
        <v>17</v>
      </c>
      <c r="C76" s="502">
        <v>8038</v>
      </c>
      <c r="D76" s="503">
        <v>666</v>
      </c>
      <c r="E76" s="502">
        <v>2067</v>
      </c>
      <c r="F76" s="504">
        <v>15</v>
      </c>
      <c r="H76" s="22" t="s">
        <v>3000</v>
      </c>
      <c r="I76" s="12" t="s">
        <v>3001</v>
      </c>
      <c r="J76" s="6">
        <v>3289</v>
      </c>
      <c r="K76" s="7">
        <v>94</v>
      </c>
      <c r="L76" s="7" t="s">
        <v>2917</v>
      </c>
      <c r="M76" s="7" t="s">
        <v>2917</v>
      </c>
    </row>
    <row r="77" spans="1:13">
      <c r="A77" s="498" t="s">
        <v>3002</v>
      </c>
      <c r="B77" s="499" t="s">
        <v>55</v>
      </c>
      <c r="C77" s="505">
        <v>1013</v>
      </c>
      <c r="D77" s="506">
        <v>74</v>
      </c>
      <c r="E77" s="505">
        <v>411</v>
      </c>
      <c r="F77" s="507">
        <v>11</v>
      </c>
      <c r="H77" s="22" t="s">
        <v>3003</v>
      </c>
      <c r="I77" s="12" t="s">
        <v>19</v>
      </c>
      <c r="J77" s="7">
        <v>495</v>
      </c>
      <c r="K77" s="7">
        <v>86</v>
      </c>
      <c r="L77" s="7" t="s">
        <v>2917</v>
      </c>
      <c r="M77" s="7" t="s">
        <v>2917</v>
      </c>
    </row>
    <row r="78" spans="1:13">
      <c r="A78" s="102" t="s">
        <v>3004</v>
      </c>
      <c r="B78" s="500" t="s">
        <v>55</v>
      </c>
      <c r="C78" s="502">
        <v>5675</v>
      </c>
      <c r="D78" s="503">
        <v>363</v>
      </c>
      <c r="E78" s="502">
        <v>1274</v>
      </c>
      <c r="F78" s="504">
        <v>38</v>
      </c>
      <c r="H78" s="13" t="s">
        <v>3005</v>
      </c>
      <c r="I78" s="14" t="s">
        <v>20</v>
      </c>
      <c r="J78" s="8">
        <v>2094</v>
      </c>
      <c r="K78" s="9">
        <v>180</v>
      </c>
      <c r="L78" s="9" t="s">
        <v>2917</v>
      </c>
      <c r="M78" s="9" t="s">
        <v>2917</v>
      </c>
    </row>
    <row r="79" spans="1:13">
      <c r="A79" s="498" t="s">
        <v>3006</v>
      </c>
      <c r="B79" s="499" t="s">
        <v>55</v>
      </c>
      <c r="C79" s="505">
        <v>14198</v>
      </c>
      <c r="D79" s="506">
        <v>376</v>
      </c>
      <c r="E79" s="505">
        <v>1770</v>
      </c>
      <c r="F79" s="507">
        <v>53</v>
      </c>
      <c r="H79" s="22" t="s">
        <v>3007</v>
      </c>
      <c r="I79" s="12" t="s">
        <v>19</v>
      </c>
      <c r="J79" s="6">
        <v>1563</v>
      </c>
      <c r="K79" s="7">
        <v>392</v>
      </c>
      <c r="L79" s="7" t="s">
        <v>2917</v>
      </c>
      <c r="M79" s="7" t="s">
        <v>2917</v>
      </c>
    </row>
    <row r="80" spans="1:13">
      <c r="A80" s="143" t="s">
        <v>3008</v>
      </c>
      <c r="B80" s="501" t="s">
        <v>55</v>
      </c>
      <c r="C80" s="502">
        <v>16514</v>
      </c>
      <c r="D80" s="503">
        <v>1420</v>
      </c>
      <c r="E80" s="502">
        <v>374</v>
      </c>
      <c r="F80" s="504">
        <v>49</v>
      </c>
      <c r="H80" s="22" t="s">
        <v>2976</v>
      </c>
      <c r="I80" s="12" t="s">
        <v>20</v>
      </c>
      <c r="J80" s="6">
        <v>7095</v>
      </c>
      <c r="K80" s="7">
        <v>529</v>
      </c>
      <c r="L80" s="6">
        <v>1740</v>
      </c>
      <c r="M80" s="7">
        <v>46</v>
      </c>
    </row>
    <row r="81" spans="1:13">
      <c r="A81" s="498" t="s">
        <v>3009</v>
      </c>
      <c r="B81" s="499" t="s">
        <v>19</v>
      </c>
      <c r="C81" s="505">
        <v>368</v>
      </c>
      <c r="D81" s="506">
        <v>81</v>
      </c>
      <c r="E81" s="505">
        <v>227</v>
      </c>
      <c r="F81" s="507">
        <v>48</v>
      </c>
      <c r="H81" s="22" t="s">
        <v>3010</v>
      </c>
      <c r="I81" s="12" t="s">
        <v>17</v>
      </c>
      <c r="J81" s="7">
        <v>376</v>
      </c>
      <c r="K81" s="7">
        <v>50</v>
      </c>
      <c r="L81" s="7" t="s">
        <v>2917</v>
      </c>
      <c r="M81" s="7" t="s">
        <v>2917</v>
      </c>
    </row>
    <row r="82" spans="1:13">
      <c r="A82" s="102" t="s">
        <v>3011</v>
      </c>
      <c r="B82" s="501" t="s">
        <v>55</v>
      </c>
      <c r="C82" s="502">
        <v>336806</v>
      </c>
      <c r="D82" s="503">
        <v>40549</v>
      </c>
      <c r="E82" s="502">
        <v>42289</v>
      </c>
      <c r="F82" s="504">
        <v>5899</v>
      </c>
      <c r="H82" s="22" t="s">
        <v>2977</v>
      </c>
      <c r="I82" s="12" t="s">
        <v>55</v>
      </c>
      <c r="J82" s="6">
        <v>7999</v>
      </c>
      <c r="K82" s="6">
        <v>1644</v>
      </c>
      <c r="L82" s="6">
        <v>3811</v>
      </c>
      <c r="M82" s="7">
        <v>897</v>
      </c>
    </row>
    <row r="83" spans="1:13">
      <c r="A83" s="498" t="s">
        <v>3012</v>
      </c>
      <c r="B83" s="499" t="s">
        <v>55</v>
      </c>
      <c r="C83" s="505">
        <v>17371</v>
      </c>
      <c r="D83" s="506">
        <v>2596</v>
      </c>
      <c r="E83" s="505">
        <v>4187</v>
      </c>
      <c r="F83" s="507">
        <v>905</v>
      </c>
      <c r="H83" s="22" t="s">
        <v>2979</v>
      </c>
      <c r="I83" s="12" t="s">
        <v>55</v>
      </c>
      <c r="J83" s="6">
        <v>7598</v>
      </c>
      <c r="K83" s="6">
        <v>2247</v>
      </c>
      <c r="L83" s="6">
        <v>4605</v>
      </c>
      <c r="M83" s="6">
        <v>1592</v>
      </c>
    </row>
    <row r="84" spans="1:13">
      <c r="A84" s="102" t="s">
        <v>3013</v>
      </c>
      <c r="B84" s="500" t="s">
        <v>55</v>
      </c>
      <c r="C84" s="502">
        <v>3688</v>
      </c>
      <c r="D84" s="503">
        <v>279</v>
      </c>
      <c r="E84" s="502">
        <v>460</v>
      </c>
      <c r="F84" s="504">
        <v>37</v>
      </c>
      <c r="H84" s="22" t="s">
        <v>2980</v>
      </c>
      <c r="I84" s="12" t="s">
        <v>55</v>
      </c>
      <c r="J84" s="6">
        <v>1405</v>
      </c>
      <c r="K84" s="7">
        <v>376</v>
      </c>
      <c r="L84" s="7">
        <v>631</v>
      </c>
      <c r="M84" s="7">
        <v>250</v>
      </c>
    </row>
    <row r="85" spans="1:13">
      <c r="A85" s="498" t="s">
        <v>3014</v>
      </c>
      <c r="B85" s="499" t="s">
        <v>55</v>
      </c>
      <c r="C85" s="505">
        <v>13419</v>
      </c>
      <c r="D85" s="506">
        <v>3893</v>
      </c>
      <c r="E85" s="505">
        <v>8243</v>
      </c>
      <c r="F85" s="507">
        <v>2428</v>
      </c>
      <c r="H85" s="22" t="s">
        <v>2982</v>
      </c>
      <c r="I85" s="12" t="s">
        <v>55</v>
      </c>
      <c r="J85" s="6">
        <v>17045</v>
      </c>
      <c r="K85" s="7">
        <v>578</v>
      </c>
      <c r="L85" s="6">
        <v>4147</v>
      </c>
      <c r="M85" s="7">
        <v>154</v>
      </c>
    </row>
    <row r="86" spans="1:13">
      <c r="A86" s="102" t="s">
        <v>3015</v>
      </c>
      <c r="B86" s="500" t="s">
        <v>17</v>
      </c>
      <c r="C86" s="502">
        <v>9121</v>
      </c>
      <c r="D86" s="503">
        <v>716</v>
      </c>
      <c r="E86" s="502">
        <v>3695</v>
      </c>
      <c r="F86" s="504">
        <v>253</v>
      </c>
      <c r="H86" s="22" t="s">
        <v>2983</v>
      </c>
      <c r="I86" s="12" t="s">
        <v>17</v>
      </c>
      <c r="J86" s="6">
        <v>6905</v>
      </c>
      <c r="K86" s="7">
        <v>983</v>
      </c>
      <c r="L86" s="6">
        <v>2322</v>
      </c>
      <c r="M86" s="7">
        <v>484</v>
      </c>
    </row>
    <row r="87" spans="1:13">
      <c r="A87" s="498" t="s">
        <v>3016</v>
      </c>
      <c r="B87" s="499" t="s">
        <v>55</v>
      </c>
      <c r="C87" s="505">
        <v>771</v>
      </c>
      <c r="D87" s="506">
        <v>106</v>
      </c>
      <c r="E87" s="505">
        <v>387</v>
      </c>
      <c r="F87" s="507">
        <v>40</v>
      </c>
      <c r="H87" s="22" t="s">
        <v>2984</v>
      </c>
      <c r="I87" s="12" t="s">
        <v>2960</v>
      </c>
      <c r="J87" s="7">
        <v>540</v>
      </c>
      <c r="K87" s="7">
        <v>66</v>
      </c>
      <c r="L87" s="7" t="s">
        <v>2917</v>
      </c>
      <c r="M87" s="7" t="s">
        <v>2917</v>
      </c>
    </row>
    <row r="88" spans="1:13">
      <c r="A88" s="102" t="s">
        <v>3017</v>
      </c>
      <c r="B88" s="500" t="s">
        <v>17</v>
      </c>
      <c r="C88" s="502">
        <v>3549</v>
      </c>
      <c r="D88" s="503">
        <v>157</v>
      </c>
      <c r="E88" s="502">
        <v>995</v>
      </c>
      <c r="F88" s="504">
        <v>102</v>
      </c>
      <c r="H88" s="22" t="s">
        <v>2985</v>
      </c>
      <c r="I88" s="12" t="s">
        <v>55</v>
      </c>
      <c r="J88" s="6">
        <v>2106</v>
      </c>
      <c r="K88" s="7">
        <v>10</v>
      </c>
      <c r="L88" s="7" t="s">
        <v>2917</v>
      </c>
      <c r="M88" s="7" t="s">
        <v>2917</v>
      </c>
    </row>
    <row r="89" spans="1:13">
      <c r="A89" s="498" t="s">
        <v>3018</v>
      </c>
      <c r="B89" s="499" t="s">
        <v>19</v>
      </c>
      <c r="C89" s="505">
        <v>6320</v>
      </c>
      <c r="D89" s="506">
        <v>477</v>
      </c>
      <c r="E89" s="505">
        <v>1551</v>
      </c>
      <c r="F89" s="507">
        <v>228</v>
      </c>
      <c r="H89" s="22" t="s">
        <v>2986</v>
      </c>
      <c r="I89" s="12" t="s">
        <v>55</v>
      </c>
      <c r="J89" s="6">
        <v>20798</v>
      </c>
      <c r="K89" s="7">
        <v>271</v>
      </c>
      <c r="L89" s="6">
        <v>3079</v>
      </c>
      <c r="M89" s="7">
        <v>37</v>
      </c>
    </row>
    <row r="90" spans="1:13">
      <c r="A90" s="102" t="s">
        <v>3019</v>
      </c>
      <c r="B90" s="500" t="s">
        <v>20</v>
      </c>
      <c r="C90" s="502">
        <v>2564</v>
      </c>
      <c r="D90" s="503">
        <v>259</v>
      </c>
      <c r="E90" s="502">
        <v>685</v>
      </c>
      <c r="F90" s="504">
        <v>114</v>
      </c>
      <c r="H90" s="22" t="s">
        <v>2987</v>
      </c>
      <c r="I90" s="12" t="s">
        <v>55</v>
      </c>
      <c r="J90" s="6">
        <v>29399</v>
      </c>
      <c r="K90" s="7">
        <v>833</v>
      </c>
      <c r="L90" s="6">
        <v>6141</v>
      </c>
      <c r="M90" s="7">
        <v>455</v>
      </c>
    </row>
    <row r="91" spans="1:13">
      <c r="A91" s="498" t="s">
        <v>3020</v>
      </c>
      <c r="B91" s="499" t="s">
        <v>20</v>
      </c>
      <c r="C91" s="505">
        <v>5635</v>
      </c>
      <c r="D91" s="506">
        <v>449</v>
      </c>
      <c r="E91" s="505">
        <v>733</v>
      </c>
      <c r="F91" s="507">
        <v>14</v>
      </c>
      <c r="H91" s="22" t="s">
        <v>3021</v>
      </c>
      <c r="I91" s="12" t="s">
        <v>55</v>
      </c>
      <c r="J91" s="6">
        <v>2141</v>
      </c>
      <c r="K91" s="7">
        <v>132</v>
      </c>
      <c r="L91" s="7">
        <v>496</v>
      </c>
      <c r="M91" s="7">
        <v>27</v>
      </c>
    </row>
    <row r="92" spans="1:13">
      <c r="A92" s="102" t="s">
        <v>3022</v>
      </c>
      <c r="B92" s="500" t="s">
        <v>17</v>
      </c>
      <c r="C92" s="502">
        <v>15917</v>
      </c>
      <c r="D92" s="503">
        <v>2027</v>
      </c>
      <c r="E92" s="502">
        <v>4772</v>
      </c>
      <c r="F92" s="504">
        <v>685</v>
      </c>
      <c r="H92" s="22" t="s">
        <v>2989</v>
      </c>
      <c r="I92" s="12" t="s">
        <v>19</v>
      </c>
      <c r="J92" s="6">
        <v>3183</v>
      </c>
      <c r="K92" s="7">
        <v>686</v>
      </c>
      <c r="L92" s="6">
        <v>1128</v>
      </c>
      <c r="M92" s="7">
        <v>314</v>
      </c>
    </row>
    <row r="93" spans="1:13">
      <c r="A93" s="498" t="s">
        <v>3023</v>
      </c>
      <c r="B93" s="499" t="s">
        <v>55</v>
      </c>
      <c r="C93" s="505">
        <v>13317</v>
      </c>
      <c r="D93" s="506">
        <v>873</v>
      </c>
      <c r="E93" s="505">
        <v>2159</v>
      </c>
      <c r="F93" s="507">
        <v>255</v>
      </c>
      <c r="H93" s="22" t="s">
        <v>3024</v>
      </c>
      <c r="I93" s="12" t="s">
        <v>19</v>
      </c>
      <c r="J93" s="7">
        <v>820</v>
      </c>
      <c r="K93" s="7">
        <v>157</v>
      </c>
      <c r="L93" s="7">
        <v>352</v>
      </c>
      <c r="M93" s="7">
        <v>101</v>
      </c>
    </row>
    <row r="94" spans="1:13">
      <c r="A94" s="102" t="s">
        <v>3025</v>
      </c>
      <c r="B94" s="500" t="s">
        <v>55</v>
      </c>
      <c r="C94" s="502">
        <v>6135</v>
      </c>
      <c r="D94" s="503">
        <v>1490</v>
      </c>
      <c r="E94" s="502">
        <v>3852</v>
      </c>
      <c r="F94" s="504">
        <v>1044</v>
      </c>
      <c r="H94" s="22" t="s">
        <v>2991</v>
      </c>
      <c r="I94" s="12" t="s">
        <v>55</v>
      </c>
      <c r="J94" s="6">
        <v>12611</v>
      </c>
      <c r="K94" s="6">
        <v>1527</v>
      </c>
      <c r="L94" s="6">
        <v>8491</v>
      </c>
      <c r="M94" s="7">
        <v>797</v>
      </c>
    </row>
    <row r="95" spans="1:13">
      <c r="A95" s="498" t="s">
        <v>3026</v>
      </c>
      <c r="B95" s="499" t="s">
        <v>55</v>
      </c>
      <c r="C95" s="505">
        <v>4237</v>
      </c>
      <c r="D95" s="506">
        <v>388</v>
      </c>
      <c r="E95" s="505">
        <v>3180</v>
      </c>
      <c r="F95" s="507">
        <v>327</v>
      </c>
      <c r="H95" s="22" t="s">
        <v>2992</v>
      </c>
      <c r="I95" s="12" t="s">
        <v>19</v>
      </c>
      <c r="J95" s="6">
        <v>1362</v>
      </c>
      <c r="K95" s="7">
        <v>338</v>
      </c>
      <c r="L95" s="7">
        <v>583</v>
      </c>
      <c r="M95" s="7">
        <v>128</v>
      </c>
    </row>
    <row r="96" spans="1:13">
      <c r="A96" s="102" t="s">
        <v>3027</v>
      </c>
      <c r="B96" s="500" t="s">
        <v>19</v>
      </c>
      <c r="C96" s="502">
        <v>10747</v>
      </c>
      <c r="D96" s="503">
        <v>1465</v>
      </c>
      <c r="E96" s="502">
        <v>4001</v>
      </c>
      <c r="F96" s="504">
        <v>473</v>
      </c>
      <c r="H96" s="22" t="s">
        <v>3028</v>
      </c>
      <c r="I96" s="12" t="s">
        <v>17</v>
      </c>
      <c r="J96" s="6">
        <v>6559</v>
      </c>
      <c r="K96" s="7">
        <v>199</v>
      </c>
      <c r="L96" s="7" t="s">
        <v>2917</v>
      </c>
      <c r="M96" s="7" t="s">
        <v>2917</v>
      </c>
    </row>
    <row r="97" spans="1:13">
      <c r="A97" s="498" t="s">
        <v>3029</v>
      </c>
      <c r="B97" s="499" t="s">
        <v>55</v>
      </c>
      <c r="C97" s="505">
        <v>40165</v>
      </c>
      <c r="D97" s="506">
        <v>5417</v>
      </c>
      <c r="E97" s="505">
        <v>4983</v>
      </c>
      <c r="F97" s="507">
        <v>956</v>
      </c>
      <c r="H97" s="22" t="s">
        <v>2993</v>
      </c>
      <c r="I97" s="12" t="s">
        <v>55</v>
      </c>
      <c r="J97" s="6">
        <v>6050</v>
      </c>
      <c r="K97" s="7">
        <v>139</v>
      </c>
      <c r="L97" s="7" t="s">
        <v>2917</v>
      </c>
      <c r="M97" s="7" t="s">
        <v>2917</v>
      </c>
    </row>
    <row r="98" spans="1:13">
      <c r="A98" s="102" t="s">
        <v>3030</v>
      </c>
      <c r="B98" s="500" t="s">
        <v>55</v>
      </c>
      <c r="C98" s="502">
        <v>11186</v>
      </c>
      <c r="D98" s="503">
        <v>656</v>
      </c>
      <c r="E98" s="502">
        <v>2095</v>
      </c>
      <c r="F98" s="504">
        <v>191</v>
      </c>
      <c r="H98" s="22" t="s">
        <v>3031</v>
      </c>
      <c r="I98" s="12" t="s">
        <v>20</v>
      </c>
      <c r="J98" s="6">
        <v>1383</v>
      </c>
      <c r="K98" s="7">
        <v>29</v>
      </c>
      <c r="L98" s="7">
        <v>302</v>
      </c>
      <c r="M98" s="7">
        <v>16</v>
      </c>
    </row>
    <row r="99" spans="1:13">
      <c r="A99" s="498" t="s">
        <v>3032</v>
      </c>
      <c r="B99" s="499" t="s">
        <v>55</v>
      </c>
      <c r="C99" s="505">
        <v>4961</v>
      </c>
      <c r="D99" s="506">
        <v>812</v>
      </c>
      <c r="E99" s="505">
        <v>1346</v>
      </c>
      <c r="F99" s="507">
        <v>143</v>
      </c>
      <c r="H99" s="22" t="s">
        <v>2994</v>
      </c>
      <c r="I99" s="12" t="s">
        <v>19</v>
      </c>
      <c r="J99" s="6">
        <v>2323</v>
      </c>
      <c r="K99" s="7">
        <v>508</v>
      </c>
      <c r="L99" s="7">
        <v>533</v>
      </c>
      <c r="M99" s="7">
        <v>112</v>
      </c>
    </row>
    <row r="100" spans="1:13">
      <c r="A100" s="102" t="s">
        <v>3033</v>
      </c>
      <c r="B100" s="500" t="s">
        <v>55</v>
      </c>
      <c r="C100" s="502">
        <v>5360</v>
      </c>
      <c r="D100" s="503">
        <v>228</v>
      </c>
      <c r="E100" s="502">
        <v>926</v>
      </c>
      <c r="F100" s="504">
        <v>0</v>
      </c>
      <c r="H100" s="22" t="s">
        <v>3034</v>
      </c>
      <c r="I100" s="12" t="s">
        <v>19</v>
      </c>
      <c r="J100" s="7">
        <v>817</v>
      </c>
      <c r="K100" s="7">
        <v>158</v>
      </c>
      <c r="L100" s="7" t="s">
        <v>2917</v>
      </c>
      <c r="M100" s="7" t="s">
        <v>2917</v>
      </c>
    </row>
    <row r="101" spans="1:13">
      <c r="A101" s="498" t="s">
        <v>3035</v>
      </c>
      <c r="B101" s="499" t="s">
        <v>55</v>
      </c>
      <c r="C101" s="505">
        <v>4919</v>
      </c>
      <c r="D101" s="506">
        <v>537</v>
      </c>
      <c r="E101" s="505">
        <v>1021</v>
      </c>
      <c r="F101" s="507">
        <v>50</v>
      </c>
      <c r="H101" s="22" t="s">
        <v>2995</v>
      </c>
      <c r="I101" s="12" t="s">
        <v>19</v>
      </c>
      <c r="J101" s="6">
        <v>1428</v>
      </c>
      <c r="K101" s="7">
        <v>310</v>
      </c>
      <c r="L101" s="7">
        <v>750</v>
      </c>
      <c r="M101" s="7">
        <v>214</v>
      </c>
    </row>
    <row r="102" spans="1:13">
      <c r="H102" s="22" t="s">
        <v>3036</v>
      </c>
      <c r="I102" s="12" t="s">
        <v>19</v>
      </c>
      <c r="J102" s="7">
        <v>890</v>
      </c>
      <c r="K102" s="7">
        <v>103</v>
      </c>
      <c r="L102" s="7" t="s">
        <v>2917</v>
      </c>
      <c r="M102" s="7" t="s">
        <v>2917</v>
      </c>
    </row>
    <row r="103" spans="1:13" ht="31" customHeight="1">
      <c r="A103" s="1642" t="s">
        <v>3296</v>
      </c>
      <c r="B103" s="1642"/>
      <c r="C103" s="1642"/>
      <c r="D103" s="1642"/>
      <c r="E103" s="1642"/>
      <c r="F103" s="1642"/>
      <c r="H103" s="22" t="s">
        <v>3037</v>
      </c>
      <c r="I103" s="12" t="s">
        <v>17</v>
      </c>
      <c r="J103" s="6">
        <v>2981</v>
      </c>
      <c r="K103" s="7">
        <v>748</v>
      </c>
      <c r="L103" s="7">
        <v>374</v>
      </c>
      <c r="M103" s="7">
        <v>4</v>
      </c>
    </row>
    <row r="104" spans="1:13">
      <c r="H104" s="22" t="s">
        <v>3038</v>
      </c>
      <c r="I104" s="12" t="s">
        <v>20</v>
      </c>
      <c r="J104" s="7">
        <v>305</v>
      </c>
      <c r="K104" s="7">
        <v>19</v>
      </c>
      <c r="L104" s="7" t="s">
        <v>2917</v>
      </c>
      <c r="M104" s="7" t="s">
        <v>2917</v>
      </c>
    </row>
    <row r="105" spans="1:13">
      <c r="H105" s="22" t="s">
        <v>3039</v>
      </c>
      <c r="I105" s="12" t="s">
        <v>19</v>
      </c>
      <c r="J105" s="6">
        <v>1445</v>
      </c>
      <c r="K105" s="7">
        <v>134</v>
      </c>
      <c r="L105" s="7">
        <v>395</v>
      </c>
      <c r="M105" s="7">
        <v>55</v>
      </c>
    </row>
    <row r="106" spans="1:13">
      <c r="H106" s="22" t="s">
        <v>3040</v>
      </c>
      <c r="I106" s="12" t="s">
        <v>19</v>
      </c>
      <c r="J106" s="7">
        <v>408</v>
      </c>
      <c r="K106" s="7">
        <v>51</v>
      </c>
      <c r="L106" s="7" t="s">
        <v>2917</v>
      </c>
      <c r="M106" s="7" t="s">
        <v>2917</v>
      </c>
    </row>
    <row r="107" spans="1:13">
      <c r="H107" s="22" t="s">
        <v>2997</v>
      </c>
      <c r="I107" s="12" t="s">
        <v>55</v>
      </c>
      <c r="J107" s="6">
        <v>44264</v>
      </c>
      <c r="K107" s="6">
        <v>2277</v>
      </c>
      <c r="L107" s="6">
        <v>6079</v>
      </c>
      <c r="M107" s="7">
        <v>452</v>
      </c>
    </row>
    <row r="108" spans="1:13">
      <c r="H108" s="22" t="s">
        <v>3041</v>
      </c>
      <c r="I108" s="12" t="s">
        <v>19</v>
      </c>
      <c r="J108" s="6">
        <v>1902</v>
      </c>
      <c r="K108" s="7">
        <v>600</v>
      </c>
      <c r="L108" s="7">
        <v>471</v>
      </c>
      <c r="M108" s="7">
        <v>260</v>
      </c>
    </row>
    <row r="109" spans="1:13">
      <c r="H109" s="22" t="s">
        <v>3042</v>
      </c>
      <c r="I109" s="12" t="s">
        <v>20</v>
      </c>
      <c r="J109" s="7">
        <v>854</v>
      </c>
      <c r="K109" s="7">
        <v>32</v>
      </c>
      <c r="L109" s="7" t="s">
        <v>2917</v>
      </c>
      <c r="M109" s="7" t="s">
        <v>2917</v>
      </c>
    </row>
    <row r="110" spans="1:13">
      <c r="H110" s="22" t="s">
        <v>3043</v>
      </c>
      <c r="I110" s="12" t="s">
        <v>20</v>
      </c>
      <c r="J110" s="6">
        <v>2066</v>
      </c>
      <c r="K110" s="7">
        <v>337</v>
      </c>
      <c r="L110" s="7" t="s">
        <v>2917</v>
      </c>
      <c r="M110" s="7" t="s">
        <v>2917</v>
      </c>
    </row>
    <row r="111" spans="1:13">
      <c r="H111" s="22" t="s">
        <v>3044</v>
      </c>
      <c r="I111" s="12" t="s">
        <v>19</v>
      </c>
      <c r="J111" s="7">
        <v>934</v>
      </c>
      <c r="K111" s="7">
        <v>63</v>
      </c>
      <c r="L111" s="7" t="s">
        <v>2917</v>
      </c>
      <c r="M111" s="7" t="s">
        <v>2917</v>
      </c>
    </row>
    <row r="112" spans="1:13">
      <c r="H112" s="22" t="s">
        <v>2998</v>
      </c>
      <c r="I112" s="12" t="s">
        <v>20</v>
      </c>
      <c r="J112" s="6">
        <v>3225</v>
      </c>
      <c r="K112" s="7">
        <v>338</v>
      </c>
      <c r="L112" s="7" t="s">
        <v>2917</v>
      </c>
      <c r="M112" s="7" t="s">
        <v>2917</v>
      </c>
    </row>
    <row r="113" spans="8:13">
      <c r="H113" s="22" t="s">
        <v>2999</v>
      </c>
      <c r="I113" s="12" t="s">
        <v>17</v>
      </c>
      <c r="J113" s="6">
        <v>8062</v>
      </c>
      <c r="K113" s="7">
        <v>146</v>
      </c>
      <c r="L113" s="6">
        <v>2683</v>
      </c>
      <c r="M113" s="7">
        <v>30</v>
      </c>
    </row>
    <row r="114" spans="8:13">
      <c r="H114" s="22" t="s">
        <v>3002</v>
      </c>
      <c r="I114" s="12" t="s">
        <v>55</v>
      </c>
      <c r="J114" s="6">
        <v>1238</v>
      </c>
      <c r="K114" s="7">
        <v>121</v>
      </c>
      <c r="L114" s="7">
        <v>534</v>
      </c>
      <c r="M114" s="7">
        <v>63</v>
      </c>
    </row>
    <row r="115" spans="8:13">
      <c r="H115" s="22" t="s">
        <v>3004</v>
      </c>
      <c r="I115" s="12" t="s">
        <v>55</v>
      </c>
      <c r="J115" s="6">
        <v>4282</v>
      </c>
      <c r="K115" s="7">
        <v>577</v>
      </c>
      <c r="L115" s="7" t="s">
        <v>2917</v>
      </c>
      <c r="M115" s="7" t="s">
        <v>2917</v>
      </c>
    </row>
    <row r="116" spans="8:13">
      <c r="H116" s="22" t="s">
        <v>3006</v>
      </c>
      <c r="I116" s="12" t="s">
        <v>55</v>
      </c>
      <c r="J116" s="6">
        <v>15583</v>
      </c>
      <c r="K116" s="7">
        <v>974</v>
      </c>
      <c r="L116" s="6">
        <v>2778</v>
      </c>
      <c r="M116" s="7">
        <v>342</v>
      </c>
    </row>
    <row r="117" spans="8:13">
      <c r="H117" s="13" t="s">
        <v>3008</v>
      </c>
      <c r="I117" s="14" t="s">
        <v>55</v>
      </c>
      <c r="J117" s="8">
        <v>9309</v>
      </c>
      <c r="K117" s="8">
        <v>1693</v>
      </c>
      <c r="L117" s="9" t="s">
        <v>2917</v>
      </c>
      <c r="M117" s="9" t="s">
        <v>2917</v>
      </c>
    </row>
    <row r="118" spans="8:13">
      <c r="H118" s="22" t="s">
        <v>3045</v>
      </c>
      <c r="I118" s="12" t="s">
        <v>55</v>
      </c>
      <c r="J118" s="6">
        <v>322653</v>
      </c>
      <c r="K118" s="6">
        <v>36533</v>
      </c>
      <c r="L118" s="6">
        <v>38133</v>
      </c>
      <c r="M118" s="6">
        <v>5302</v>
      </c>
    </row>
    <row r="119" spans="8:13">
      <c r="H119" s="22" t="s">
        <v>3046</v>
      </c>
      <c r="I119" s="12" t="s">
        <v>19</v>
      </c>
      <c r="J119" s="6">
        <v>1873</v>
      </c>
      <c r="K119" s="7">
        <v>245</v>
      </c>
      <c r="L119" s="7" t="s">
        <v>2917</v>
      </c>
      <c r="M119" s="7" t="s">
        <v>2917</v>
      </c>
    </row>
    <row r="120" spans="8:13">
      <c r="H120" s="22" t="s">
        <v>3012</v>
      </c>
      <c r="I120" s="12" t="s">
        <v>55</v>
      </c>
      <c r="J120" s="6">
        <v>16334</v>
      </c>
      <c r="K120" s="6">
        <v>2051</v>
      </c>
      <c r="L120" s="6">
        <v>3900</v>
      </c>
      <c r="M120" s="7">
        <v>567</v>
      </c>
    </row>
    <row r="121" spans="8:13">
      <c r="H121" s="22" t="s">
        <v>3013</v>
      </c>
      <c r="I121" s="12" t="s">
        <v>55</v>
      </c>
      <c r="J121" s="6">
        <v>3965</v>
      </c>
      <c r="K121" s="7">
        <v>228</v>
      </c>
      <c r="L121" s="7">
        <v>984</v>
      </c>
      <c r="M121" s="7">
        <v>0</v>
      </c>
    </row>
    <row r="122" spans="8:13">
      <c r="H122" s="22" t="s">
        <v>3014</v>
      </c>
      <c r="I122" s="12" t="s">
        <v>55</v>
      </c>
      <c r="J122" s="6">
        <v>12506</v>
      </c>
      <c r="K122" s="6">
        <v>1952</v>
      </c>
      <c r="L122" s="6">
        <v>7473</v>
      </c>
      <c r="M122" s="6">
        <v>1276</v>
      </c>
    </row>
    <row r="123" spans="8:13">
      <c r="H123" s="22" t="s">
        <v>3015</v>
      </c>
      <c r="I123" s="12" t="s">
        <v>17</v>
      </c>
      <c r="J123" s="6">
        <v>9265</v>
      </c>
      <c r="K123" s="7">
        <v>242</v>
      </c>
      <c r="L123" s="6">
        <v>3936</v>
      </c>
      <c r="M123" s="7">
        <v>139</v>
      </c>
    </row>
    <row r="124" spans="8:13">
      <c r="H124" s="22" t="s">
        <v>3016</v>
      </c>
      <c r="I124" s="12" t="s">
        <v>55</v>
      </c>
      <c r="J124" s="7">
        <v>753</v>
      </c>
      <c r="K124" s="7">
        <v>0</v>
      </c>
      <c r="L124" s="7">
        <v>431</v>
      </c>
      <c r="M124" s="7">
        <v>0</v>
      </c>
    </row>
    <row r="125" spans="8:13">
      <c r="H125" s="22" t="s">
        <v>3017</v>
      </c>
      <c r="I125" s="12" t="s">
        <v>17</v>
      </c>
      <c r="J125" s="6">
        <v>1820</v>
      </c>
      <c r="K125" s="7">
        <v>60</v>
      </c>
      <c r="L125" s="7">
        <v>458</v>
      </c>
      <c r="M125" s="7">
        <v>30</v>
      </c>
    </row>
    <row r="126" spans="8:13">
      <c r="H126" s="22" t="s">
        <v>3047</v>
      </c>
      <c r="I126" s="12" t="s">
        <v>55</v>
      </c>
      <c r="J126" s="6">
        <v>7657</v>
      </c>
      <c r="K126" s="7">
        <v>203</v>
      </c>
      <c r="L126" s="6">
        <v>1266</v>
      </c>
      <c r="M126" s="7">
        <v>18</v>
      </c>
    </row>
    <row r="127" spans="8:13">
      <c r="H127" s="22" t="s">
        <v>3018</v>
      </c>
      <c r="I127" s="12" t="s">
        <v>19</v>
      </c>
      <c r="J127" s="6">
        <v>6176</v>
      </c>
      <c r="K127" s="7">
        <v>445</v>
      </c>
      <c r="L127" s="7" t="s">
        <v>2917</v>
      </c>
      <c r="M127" s="7" t="s">
        <v>2917</v>
      </c>
    </row>
    <row r="128" spans="8:13">
      <c r="H128" s="22" t="s">
        <v>3048</v>
      </c>
      <c r="I128" s="12" t="s">
        <v>17</v>
      </c>
      <c r="J128" s="6">
        <v>6483</v>
      </c>
      <c r="K128" s="7">
        <v>892</v>
      </c>
      <c r="L128" s="7" t="s">
        <v>2917</v>
      </c>
      <c r="M128" s="7" t="s">
        <v>2917</v>
      </c>
    </row>
    <row r="129" spans="8:13">
      <c r="H129" s="22" t="s">
        <v>3019</v>
      </c>
      <c r="I129" s="12" t="s">
        <v>20</v>
      </c>
      <c r="J129" s="6">
        <v>2558</v>
      </c>
      <c r="K129" s="7">
        <v>217</v>
      </c>
      <c r="L129" s="7" t="s">
        <v>2917</v>
      </c>
      <c r="M129" s="7" t="s">
        <v>2917</v>
      </c>
    </row>
    <row r="130" spans="8:13">
      <c r="H130" s="22" t="s">
        <v>3020</v>
      </c>
      <c r="I130" s="12" t="s">
        <v>20</v>
      </c>
      <c r="J130" s="6">
        <v>5423</v>
      </c>
      <c r="K130" s="7">
        <v>132</v>
      </c>
      <c r="L130" s="7" t="s">
        <v>2917</v>
      </c>
      <c r="M130" s="7" t="s">
        <v>2917</v>
      </c>
    </row>
    <row r="131" spans="8:13">
      <c r="H131" s="22" t="s">
        <v>3022</v>
      </c>
      <c r="I131" s="12" t="s">
        <v>17</v>
      </c>
      <c r="J131" s="6">
        <v>15427</v>
      </c>
      <c r="K131" s="6">
        <v>1079</v>
      </c>
      <c r="L131" s="6">
        <v>4615</v>
      </c>
      <c r="M131" s="7">
        <v>270</v>
      </c>
    </row>
    <row r="132" spans="8:13">
      <c r="H132" s="22" t="s">
        <v>3023</v>
      </c>
      <c r="I132" s="12" t="s">
        <v>55</v>
      </c>
      <c r="J132" s="6">
        <v>14163</v>
      </c>
      <c r="K132" s="7">
        <v>601</v>
      </c>
      <c r="L132" s="6">
        <v>1998</v>
      </c>
      <c r="M132" s="7">
        <v>36</v>
      </c>
    </row>
    <row r="133" spans="8:13">
      <c r="H133" s="22" t="s">
        <v>3049</v>
      </c>
      <c r="I133" s="12" t="s">
        <v>55</v>
      </c>
      <c r="J133" s="6">
        <v>4603</v>
      </c>
      <c r="K133" s="7">
        <v>377</v>
      </c>
      <c r="L133" s="6">
        <v>3684</v>
      </c>
      <c r="M133" s="7">
        <v>309</v>
      </c>
    </row>
    <row r="134" spans="8:13">
      <c r="H134" s="22" t="s">
        <v>3050</v>
      </c>
      <c r="I134" s="12" t="s">
        <v>55</v>
      </c>
      <c r="J134" s="6">
        <v>6568</v>
      </c>
      <c r="K134" s="6">
        <v>1418</v>
      </c>
      <c r="L134" s="6">
        <v>3187</v>
      </c>
      <c r="M134" s="7">
        <v>753</v>
      </c>
    </row>
    <row r="135" spans="8:13">
      <c r="H135" s="22" t="s">
        <v>3027</v>
      </c>
      <c r="I135" s="12" t="s">
        <v>19</v>
      </c>
      <c r="J135" s="6">
        <v>9754</v>
      </c>
      <c r="K135" s="7">
        <v>448</v>
      </c>
      <c r="L135" s="6">
        <v>2735</v>
      </c>
      <c r="M135" s="7">
        <v>337</v>
      </c>
    </row>
    <row r="136" spans="8:13">
      <c r="H136" s="22" t="s">
        <v>3051</v>
      </c>
      <c r="I136" s="12" t="s">
        <v>20</v>
      </c>
      <c r="J136" s="6">
        <v>1502</v>
      </c>
      <c r="K136" s="7">
        <v>169</v>
      </c>
      <c r="L136" s="7">
        <v>419</v>
      </c>
      <c r="M136" s="7">
        <v>70</v>
      </c>
    </row>
    <row r="137" spans="8:13">
      <c r="H137" s="22" t="s">
        <v>3052</v>
      </c>
      <c r="I137" s="12" t="s">
        <v>19</v>
      </c>
      <c r="J137" s="6">
        <v>1402</v>
      </c>
      <c r="K137" s="7">
        <v>141</v>
      </c>
      <c r="L137" s="7" t="s">
        <v>2917</v>
      </c>
      <c r="M137" s="7" t="s">
        <v>2917</v>
      </c>
    </row>
    <row r="138" spans="8:13">
      <c r="H138" s="22" t="s">
        <v>3029</v>
      </c>
      <c r="I138" s="12" t="s">
        <v>55</v>
      </c>
      <c r="J138" s="6">
        <v>39248</v>
      </c>
      <c r="K138" s="6">
        <v>4899</v>
      </c>
      <c r="L138" s="6">
        <v>3784</v>
      </c>
      <c r="M138" s="7">
        <v>977</v>
      </c>
    </row>
    <row r="139" spans="8:13">
      <c r="H139" s="22" t="s">
        <v>3053</v>
      </c>
      <c r="I139" s="12" t="s">
        <v>55</v>
      </c>
      <c r="J139" s="6">
        <v>5686</v>
      </c>
      <c r="K139" s="7">
        <v>175</v>
      </c>
      <c r="L139" s="7">
        <v>916</v>
      </c>
      <c r="M139" s="7">
        <v>36</v>
      </c>
    </row>
    <row r="140" spans="8:13">
      <c r="H140" s="22" t="s">
        <v>3030</v>
      </c>
      <c r="I140" s="12" t="s">
        <v>55</v>
      </c>
      <c r="J140" s="6">
        <v>12557</v>
      </c>
      <c r="K140" s="7">
        <v>569</v>
      </c>
      <c r="L140" s="6">
        <v>2707</v>
      </c>
      <c r="M140" s="7">
        <v>90</v>
      </c>
    </row>
    <row r="141" spans="8:13">
      <c r="H141" s="22" t="s">
        <v>3033</v>
      </c>
      <c r="I141" s="12" t="s">
        <v>55</v>
      </c>
      <c r="J141" s="6">
        <v>5501</v>
      </c>
      <c r="K141" s="7">
        <v>365</v>
      </c>
      <c r="L141" s="7" t="s">
        <v>2917</v>
      </c>
      <c r="M141" s="7" t="s">
        <v>2917</v>
      </c>
    </row>
    <row r="142" spans="8:13">
      <c r="H142" s="22" t="s">
        <v>3054</v>
      </c>
      <c r="I142" s="12" t="s">
        <v>55</v>
      </c>
      <c r="J142" s="6">
        <v>2346</v>
      </c>
      <c r="K142" s="7">
        <v>186</v>
      </c>
      <c r="L142" s="7" t="s">
        <v>2917</v>
      </c>
      <c r="M142" s="7" t="s">
        <v>2917</v>
      </c>
    </row>
    <row r="143" spans="8:13">
      <c r="H143" s="22" t="s">
        <v>3035</v>
      </c>
      <c r="I143" s="12" t="s">
        <v>55</v>
      </c>
      <c r="J143" s="6">
        <v>4661</v>
      </c>
      <c r="K143" s="7">
        <v>163</v>
      </c>
      <c r="L143" s="7">
        <v>948</v>
      </c>
      <c r="M143" s="7">
        <v>42</v>
      </c>
    </row>
    <row r="144" spans="8:13">
      <c r="H144" s="1783" t="s">
        <v>2296</v>
      </c>
      <c r="I144" s="1784"/>
      <c r="J144" s="1784"/>
      <c r="K144" s="1784"/>
      <c r="L144" s="1784"/>
      <c r="M144" s="1785"/>
    </row>
    <row r="146" spans="8:13">
      <c r="H146" s="1642" t="s">
        <v>3297</v>
      </c>
      <c r="I146" s="1642"/>
      <c r="J146" s="1642"/>
      <c r="K146" s="1642"/>
      <c r="L146" s="1642"/>
      <c r="M146" s="1642"/>
    </row>
  </sheetData>
  <mergeCells count="15">
    <mergeCell ref="A103:F103"/>
    <mergeCell ref="H144:M144"/>
    <mergeCell ref="H146:M146"/>
    <mergeCell ref="A1:F1"/>
    <mergeCell ref="H1:M1"/>
    <mergeCell ref="A3:A5"/>
    <mergeCell ref="B3:B5"/>
    <mergeCell ref="C3:F3"/>
    <mergeCell ref="H3:H5"/>
    <mergeCell ref="I3:I5"/>
    <mergeCell ref="J3:M3"/>
    <mergeCell ref="C4:D4"/>
    <mergeCell ref="E4:F4"/>
    <mergeCell ref="J4:K4"/>
    <mergeCell ref="L4:M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workbookViewId="0">
      <selection activeCell="E11" sqref="E11"/>
    </sheetView>
  </sheetViews>
  <sheetFormatPr defaultColWidth="9" defaultRowHeight="14"/>
  <cols>
    <col min="1" max="1" width="38.75" style="15" customWidth="1"/>
    <col min="2" max="9" width="11.25" style="15" customWidth="1"/>
    <col min="10" max="10" width="9" style="15"/>
    <col min="11" max="11" width="9" style="260"/>
    <col min="12" max="16384" width="9" style="15"/>
  </cols>
  <sheetData>
    <row r="1" spans="1:11" ht="25">
      <c r="A1" s="1605" t="s">
        <v>3428</v>
      </c>
      <c r="B1" s="1605"/>
      <c r="C1" s="1605"/>
      <c r="D1" s="1605"/>
      <c r="E1" s="1605"/>
      <c r="F1" s="1605"/>
      <c r="G1" s="1605"/>
      <c r="H1" s="1605"/>
      <c r="I1" s="1605"/>
      <c r="J1" s="465"/>
    </row>
    <row r="3" spans="1:11" ht="17.5">
      <c r="A3" s="1792" t="s">
        <v>3055</v>
      </c>
      <c r="B3" s="1630" t="s">
        <v>15</v>
      </c>
      <c r="C3" s="1631"/>
      <c r="D3" s="1631"/>
      <c r="E3" s="1631"/>
      <c r="F3" s="1631"/>
      <c r="G3" s="1631"/>
      <c r="H3" s="1631"/>
      <c r="I3" s="1632"/>
      <c r="J3" s="440"/>
      <c r="K3" s="440"/>
    </row>
    <row r="4" spans="1:11" ht="17.5">
      <c r="A4" s="1793"/>
      <c r="B4" s="1633" t="s">
        <v>411</v>
      </c>
      <c r="C4" s="1634"/>
      <c r="D4" s="1634"/>
      <c r="E4" s="1635"/>
      <c r="F4" s="1633" t="s">
        <v>5</v>
      </c>
      <c r="G4" s="1634"/>
      <c r="H4" s="1634"/>
      <c r="I4" s="1636"/>
      <c r="J4" s="440"/>
      <c r="K4" s="440"/>
    </row>
    <row r="5" spans="1:11" s="44" customFormat="1" ht="27.5">
      <c r="A5" s="1793"/>
      <c r="B5" s="1795" t="s">
        <v>3190</v>
      </c>
      <c r="C5" s="1639"/>
      <c r="D5" s="1639" t="s">
        <v>3197</v>
      </c>
      <c r="E5" s="1640"/>
      <c r="F5" s="1795" t="s">
        <v>3190</v>
      </c>
      <c r="G5" s="1639"/>
      <c r="H5" s="1639" t="s">
        <v>3197</v>
      </c>
      <c r="I5" s="1641"/>
      <c r="J5" s="442"/>
      <c r="K5" s="442"/>
    </row>
    <row r="6" spans="1:11" s="44" customFormat="1" ht="27.5">
      <c r="A6" s="1794"/>
      <c r="B6" s="339" t="s">
        <v>86</v>
      </c>
      <c r="C6" s="340" t="s">
        <v>87</v>
      </c>
      <c r="D6" s="340" t="s">
        <v>86</v>
      </c>
      <c r="E6" s="309" t="s">
        <v>3198</v>
      </c>
      <c r="F6" s="339" t="s">
        <v>86</v>
      </c>
      <c r="G6" s="340" t="s">
        <v>87</v>
      </c>
      <c r="H6" s="340" t="s">
        <v>86</v>
      </c>
      <c r="I6" s="341" t="s">
        <v>3198</v>
      </c>
      <c r="K6" s="442"/>
    </row>
    <row r="7" spans="1:11" ht="14.5" thickBot="1">
      <c r="A7" s="31" t="s">
        <v>14</v>
      </c>
      <c r="B7" s="648">
        <v>24255</v>
      </c>
      <c r="C7" s="649">
        <v>1058</v>
      </c>
      <c r="D7" s="649">
        <v>313612</v>
      </c>
      <c r="E7" s="646">
        <v>7.7340790530974576E-2</v>
      </c>
      <c r="F7" s="651">
        <v>6610</v>
      </c>
      <c r="G7" s="649">
        <v>482</v>
      </c>
      <c r="H7" s="509">
        <v>52282</v>
      </c>
      <c r="I7" s="647">
        <v>0.12642974637542559</v>
      </c>
    </row>
    <row r="8" spans="1:11">
      <c r="A8" s="19" t="s">
        <v>3056</v>
      </c>
      <c r="B8" s="650">
        <v>10453</v>
      </c>
      <c r="C8" s="652">
        <v>737</v>
      </c>
      <c r="D8" s="508">
        <v>233837</v>
      </c>
      <c r="E8" s="611">
        <v>4.4702078798479282E-2</v>
      </c>
      <c r="F8" s="650">
        <v>1891</v>
      </c>
      <c r="G8" s="652">
        <v>318</v>
      </c>
      <c r="H8" s="508">
        <v>32825</v>
      </c>
      <c r="I8" s="614">
        <v>5.7608530083777608E-2</v>
      </c>
    </row>
    <row r="9" spans="1:11">
      <c r="A9" s="20" t="s">
        <v>3178</v>
      </c>
      <c r="B9" s="502">
        <v>5854</v>
      </c>
      <c r="C9" s="504">
        <v>469</v>
      </c>
      <c r="D9" s="481">
        <v>105142</v>
      </c>
      <c r="E9" s="612">
        <v>5.5677084324056991E-2</v>
      </c>
      <c r="F9" s="502">
        <v>1300</v>
      </c>
      <c r="G9" s="504">
        <v>246</v>
      </c>
      <c r="H9" s="508">
        <v>18009</v>
      </c>
      <c r="I9" s="614">
        <v>7.21861291576434E-2</v>
      </c>
    </row>
    <row r="10" spans="1:11">
      <c r="A10" s="21" t="s">
        <v>3179</v>
      </c>
      <c r="B10" s="502">
        <v>745</v>
      </c>
      <c r="C10" s="504">
        <v>162</v>
      </c>
      <c r="D10" s="481">
        <v>22634</v>
      </c>
      <c r="E10" s="612">
        <v>3.2915083502695064E-2</v>
      </c>
      <c r="F10" s="502">
        <v>145</v>
      </c>
      <c r="G10" s="504">
        <v>70</v>
      </c>
      <c r="H10" s="508">
        <v>2637</v>
      </c>
      <c r="I10" s="614">
        <v>5.4986727341676145E-2</v>
      </c>
    </row>
    <row r="11" spans="1:11">
      <c r="A11" s="21" t="s">
        <v>3180</v>
      </c>
      <c r="B11" s="502">
        <v>2144</v>
      </c>
      <c r="C11" s="504">
        <v>288</v>
      </c>
      <c r="D11" s="481">
        <v>22632</v>
      </c>
      <c r="E11" s="612">
        <v>9.4733121244255925E-2</v>
      </c>
      <c r="F11" s="502">
        <v>644</v>
      </c>
      <c r="G11" s="504">
        <v>162</v>
      </c>
      <c r="H11" s="508">
        <v>5001</v>
      </c>
      <c r="I11" s="614">
        <v>0.1287742451509698</v>
      </c>
    </row>
    <row r="12" spans="1:11">
      <c r="A12" s="21" t="s">
        <v>3181</v>
      </c>
      <c r="B12" s="502">
        <v>2965</v>
      </c>
      <c r="C12" s="504">
        <v>369</v>
      </c>
      <c r="D12" s="481">
        <v>59876</v>
      </c>
      <c r="E12" s="612">
        <v>4.9519005945620947E-2</v>
      </c>
      <c r="F12" s="502">
        <v>511</v>
      </c>
      <c r="G12" s="504">
        <v>167</v>
      </c>
      <c r="H12" s="508">
        <v>10371</v>
      </c>
      <c r="I12" s="614">
        <v>4.9272008485199116E-2</v>
      </c>
    </row>
    <row r="13" spans="1:11">
      <c r="A13" s="20" t="s">
        <v>3182</v>
      </c>
      <c r="B13" s="502">
        <v>4599</v>
      </c>
      <c r="C13" s="504">
        <v>495</v>
      </c>
      <c r="D13" s="481">
        <v>128695</v>
      </c>
      <c r="E13" s="612">
        <v>3.5735654065814526E-2</v>
      </c>
      <c r="F13" s="502">
        <v>591</v>
      </c>
      <c r="G13" s="504">
        <v>179</v>
      </c>
      <c r="H13" s="508">
        <v>14816</v>
      </c>
      <c r="I13" s="614">
        <v>3.9889308855291579E-2</v>
      </c>
    </row>
    <row r="14" spans="1:11">
      <c r="A14" s="20"/>
      <c r="B14" s="502"/>
      <c r="C14" s="504"/>
      <c r="D14" s="481"/>
      <c r="E14" s="612"/>
      <c r="F14" s="502"/>
      <c r="G14" s="504"/>
      <c r="H14" s="508"/>
      <c r="I14" s="614"/>
    </row>
    <row r="15" spans="1:11">
      <c r="A15" s="19" t="s">
        <v>3062</v>
      </c>
      <c r="B15" s="502">
        <v>13802</v>
      </c>
      <c r="C15" s="504">
        <v>766</v>
      </c>
      <c r="D15" s="481">
        <v>79775</v>
      </c>
      <c r="E15" s="612">
        <v>0.17301159511125039</v>
      </c>
      <c r="F15" s="502">
        <v>4719</v>
      </c>
      <c r="G15" s="504">
        <v>419</v>
      </c>
      <c r="H15" s="508">
        <v>19457</v>
      </c>
      <c r="I15" s="614">
        <v>0.24253482037313048</v>
      </c>
    </row>
    <row r="16" spans="1:11">
      <c r="A16" s="20" t="s">
        <v>3183</v>
      </c>
      <c r="B16" s="502">
        <v>2854</v>
      </c>
      <c r="C16" s="504">
        <v>344</v>
      </c>
      <c r="D16" s="481">
        <v>24840</v>
      </c>
      <c r="E16" s="612">
        <v>0.11489533011272142</v>
      </c>
      <c r="F16" s="502">
        <v>961</v>
      </c>
      <c r="G16" s="504">
        <v>237</v>
      </c>
      <c r="H16" s="508">
        <v>5932</v>
      </c>
      <c r="I16" s="614">
        <v>0.16200269723533378</v>
      </c>
    </row>
    <row r="17" spans="1:9">
      <c r="A17" s="26" t="s">
        <v>3178</v>
      </c>
      <c r="B17" s="502">
        <v>2184</v>
      </c>
      <c r="C17" s="504">
        <v>328</v>
      </c>
      <c r="D17" s="481">
        <v>12536</v>
      </c>
      <c r="E17" s="612">
        <v>0.1742182514358647</v>
      </c>
      <c r="F17" s="502">
        <v>743</v>
      </c>
      <c r="G17" s="504">
        <v>212</v>
      </c>
      <c r="H17" s="508">
        <v>3463</v>
      </c>
      <c r="I17" s="614">
        <v>0.21455385503898355</v>
      </c>
    </row>
    <row r="18" spans="1:9">
      <c r="A18" s="27" t="s">
        <v>3179</v>
      </c>
      <c r="B18" s="502">
        <v>634</v>
      </c>
      <c r="C18" s="504">
        <v>237</v>
      </c>
      <c r="D18" s="481">
        <v>3035</v>
      </c>
      <c r="E18" s="612">
        <v>0.20889621087314661</v>
      </c>
      <c r="F18" s="502">
        <v>243</v>
      </c>
      <c r="G18" s="504">
        <v>150</v>
      </c>
      <c r="H18" s="508">
        <v>1073</v>
      </c>
      <c r="I18" s="614">
        <v>0.22646784715750232</v>
      </c>
    </row>
    <row r="19" spans="1:9">
      <c r="A19" s="27" t="s">
        <v>3180</v>
      </c>
      <c r="B19" s="502">
        <v>465</v>
      </c>
      <c r="C19" s="504">
        <v>159</v>
      </c>
      <c r="D19" s="481">
        <v>2433</v>
      </c>
      <c r="E19" s="612">
        <v>0.19112207151664612</v>
      </c>
      <c r="F19" s="502">
        <v>225</v>
      </c>
      <c r="G19" s="504">
        <v>111</v>
      </c>
      <c r="H19" s="508">
        <v>658</v>
      </c>
      <c r="I19" s="614">
        <v>0.34194528875379937</v>
      </c>
    </row>
    <row r="20" spans="1:9">
      <c r="A20" s="27" t="s">
        <v>3181</v>
      </c>
      <c r="B20" s="502">
        <v>1085</v>
      </c>
      <c r="C20" s="504">
        <v>250</v>
      </c>
      <c r="D20" s="481">
        <v>7068</v>
      </c>
      <c r="E20" s="612">
        <v>0.15350877192982457</v>
      </c>
      <c r="F20" s="502">
        <v>275</v>
      </c>
      <c r="G20" s="504">
        <v>121</v>
      </c>
      <c r="H20" s="508">
        <v>1732</v>
      </c>
      <c r="I20" s="614">
        <v>0.15877598152424943</v>
      </c>
    </row>
    <row r="21" spans="1:9">
      <c r="A21" s="26" t="s">
        <v>3182</v>
      </c>
      <c r="B21" s="502">
        <v>670</v>
      </c>
      <c r="C21" s="504">
        <v>165</v>
      </c>
      <c r="D21" s="481">
        <v>12304</v>
      </c>
      <c r="E21" s="612">
        <v>5.4453836150845251E-2</v>
      </c>
      <c r="F21" s="502">
        <v>218</v>
      </c>
      <c r="G21" s="504">
        <v>103</v>
      </c>
      <c r="H21" s="508">
        <v>2469</v>
      </c>
      <c r="I21" s="614">
        <v>8.8294856217091947E-2</v>
      </c>
    </row>
    <row r="22" spans="1:9">
      <c r="A22" s="26"/>
      <c r="B22" s="502"/>
      <c r="C22" s="504"/>
      <c r="D22" s="481"/>
      <c r="E22" s="612"/>
      <c r="F22" s="502"/>
      <c r="G22" s="504"/>
      <c r="H22" s="508"/>
      <c r="I22" s="614"/>
    </row>
    <row r="23" spans="1:9">
      <c r="A23" s="20" t="s">
        <v>3184</v>
      </c>
      <c r="B23" s="502">
        <v>10948</v>
      </c>
      <c r="C23" s="504">
        <v>683</v>
      </c>
      <c r="D23" s="481">
        <v>54935</v>
      </c>
      <c r="E23" s="612">
        <v>0.19929007008282515</v>
      </c>
      <c r="F23" s="502">
        <v>3758</v>
      </c>
      <c r="G23" s="504">
        <v>401</v>
      </c>
      <c r="H23" s="508">
        <v>13525</v>
      </c>
      <c r="I23" s="614">
        <v>0.2778558225508318</v>
      </c>
    </row>
    <row r="24" spans="1:9">
      <c r="A24" s="26" t="s">
        <v>3178</v>
      </c>
      <c r="B24" s="502">
        <v>9216</v>
      </c>
      <c r="C24" s="504">
        <v>619</v>
      </c>
      <c r="D24" s="481">
        <v>31026</v>
      </c>
      <c r="E24" s="612">
        <v>0.29704119125894413</v>
      </c>
      <c r="F24" s="502">
        <v>3235</v>
      </c>
      <c r="G24" s="504">
        <v>380</v>
      </c>
      <c r="H24" s="508">
        <v>8808</v>
      </c>
      <c r="I24" s="614">
        <v>0.36727974568574023</v>
      </c>
    </row>
    <row r="25" spans="1:9">
      <c r="A25" s="27" t="s">
        <v>3179</v>
      </c>
      <c r="B25" s="502">
        <v>1834</v>
      </c>
      <c r="C25" s="504">
        <v>282</v>
      </c>
      <c r="D25" s="481">
        <v>5591</v>
      </c>
      <c r="E25" s="612">
        <v>0.32802718654981222</v>
      </c>
      <c r="F25" s="502">
        <v>550</v>
      </c>
      <c r="G25" s="504">
        <v>173</v>
      </c>
      <c r="H25" s="508">
        <v>1625</v>
      </c>
      <c r="I25" s="614">
        <v>0.33846153846153848</v>
      </c>
    </row>
    <row r="26" spans="1:9">
      <c r="A26" s="27" t="s">
        <v>3180</v>
      </c>
      <c r="B26" s="502">
        <v>3038</v>
      </c>
      <c r="C26" s="504">
        <v>410</v>
      </c>
      <c r="D26" s="481">
        <v>6777</v>
      </c>
      <c r="E26" s="612">
        <v>0.44828095027298215</v>
      </c>
      <c r="F26" s="502">
        <v>1218</v>
      </c>
      <c r="G26" s="504">
        <v>225</v>
      </c>
      <c r="H26" s="508">
        <v>2501</v>
      </c>
      <c r="I26" s="614">
        <v>0.48700519792083169</v>
      </c>
    </row>
    <row r="27" spans="1:9">
      <c r="A27" s="27" t="s">
        <v>3181</v>
      </c>
      <c r="B27" s="502">
        <v>4344</v>
      </c>
      <c r="C27" s="504">
        <v>459</v>
      </c>
      <c r="D27" s="481">
        <v>18658</v>
      </c>
      <c r="E27" s="612">
        <v>0.23282238182013076</v>
      </c>
      <c r="F27" s="502">
        <v>1467</v>
      </c>
      <c r="G27" s="504">
        <v>258</v>
      </c>
      <c r="H27" s="508">
        <v>4682</v>
      </c>
      <c r="I27" s="614">
        <v>0.3133276377616403</v>
      </c>
    </row>
    <row r="28" spans="1:9">
      <c r="A28" s="26" t="s">
        <v>3182</v>
      </c>
      <c r="B28" s="502">
        <v>1732</v>
      </c>
      <c r="C28" s="504">
        <v>294</v>
      </c>
      <c r="D28" s="481">
        <v>23909</v>
      </c>
      <c r="E28" s="612">
        <v>7.244134008114099E-2</v>
      </c>
      <c r="F28" s="502">
        <v>523</v>
      </c>
      <c r="G28" s="504">
        <v>137</v>
      </c>
      <c r="H28" s="508">
        <v>4717</v>
      </c>
      <c r="I28" s="614">
        <v>0.110875556497774</v>
      </c>
    </row>
    <row r="29" spans="1:9">
      <c r="A29" s="4"/>
    </row>
    <row r="30" spans="1:9" ht="29" customHeight="1">
      <c r="A30" s="1642" t="s">
        <v>3070</v>
      </c>
      <c r="B30" s="1642"/>
      <c r="C30" s="1642"/>
      <c r="D30" s="1642"/>
      <c r="E30" s="1642"/>
      <c r="F30" s="1642"/>
      <c r="G30" s="1642"/>
      <c r="H30" s="1642"/>
      <c r="I30" s="1642"/>
    </row>
    <row r="33" spans="1:11">
      <c r="A33" s="1677" t="s">
        <v>3413</v>
      </c>
      <c r="B33" s="1677"/>
      <c r="C33" s="1677"/>
      <c r="D33" s="1677"/>
      <c r="E33" s="1677"/>
      <c r="F33" s="1677"/>
      <c r="G33" s="1677"/>
      <c r="H33" s="1677"/>
      <c r="I33" s="1677"/>
    </row>
    <row r="35" spans="1:11" ht="17.5">
      <c r="A35" s="1792" t="s">
        <v>3055</v>
      </c>
      <c r="B35" s="1630" t="s">
        <v>15</v>
      </c>
      <c r="C35" s="1631"/>
      <c r="D35" s="1631"/>
      <c r="E35" s="1631"/>
      <c r="F35" s="1631"/>
      <c r="G35" s="1631"/>
      <c r="H35" s="1631"/>
      <c r="I35" s="1632"/>
      <c r="K35" s="440"/>
    </row>
    <row r="36" spans="1:11" ht="17.5">
      <c r="A36" s="1793"/>
      <c r="B36" s="1633" t="s">
        <v>411</v>
      </c>
      <c r="C36" s="1634"/>
      <c r="D36" s="1634"/>
      <c r="E36" s="1635"/>
      <c r="F36" s="1633" t="s">
        <v>5</v>
      </c>
      <c r="G36" s="1634"/>
      <c r="H36" s="1634"/>
      <c r="I36" s="1636"/>
      <c r="K36" s="440"/>
    </row>
    <row r="37" spans="1:11" s="44" customFormat="1" ht="27.5">
      <c r="A37" s="1793"/>
      <c r="B37" s="1795" t="s">
        <v>3190</v>
      </c>
      <c r="C37" s="1639"/>
      <c r="D37" s="1639" t="s">
        <v>3197</v>
      </c>
      <c r="E37" s="1640"/>
      <c r="F37" s="1795" t="s">
        <v>3190</v>
      </c>
      <c r="G37" s="1639"/>
      <c r="H37" s="1639" t="s">
        <v>3197</v>
      </c>
      <c r="I37" s="1641"/>
      <c r="K37" s="442"/>
    </row>
    <row r="38" spans="1:11" s="44" customFormat="1" ht="27.5">
      <c r="A38" s="1794"/>
      <c r="B38" s="339" t="s">
        <v>86</v>
      </c>
      <c r="C38" s="340" t="s">
        <v>87</v>
      </c>
      <c r="D38" s="340" t="s">
        <v>86</v>
      </c>
      <c r="E38" s="309" t="s">
        <v>3198</v>
      </c>
      <c r="F38" s="339" t="s">
        <v>86</v>
      </c>
      <c r="G38" s="340" t="s">
        <v>87</v>
      </c>
      <c r="H38" s="340" t="s">
        <v>86</v>
      </c>
      <c r="I38" s="341" t="s">
        <v>3198</v>
      </c>
      <c r="K38" s="442"/>
    </row>
    <row r="39" spans="1:11" ht="14.5" thickBot="1">
      <c r="A39" s="31" t="s">
        <v>14</v>
      </c>
      <c r="B39" s="329">
        <v>20775</v>
      </c>
      <c r="C39" s="330">
        <v>983</v>
      </c>
      <c r="D39" s="331">
        <v>308525</v>
      </c>
      <c r="E39" s="332">
        <v>6.7000000000000004E-2</v>
      </c>
      <c r="F39" s="329">
        <v>5466</v>
      </c>
      <c r="G39" s="330">
        <v>480</v>
      </c>
      <c r="H39" s="331">
        <v>50627</v>
      </c>
      <c r="I39" s="332">
        <v>0.108</v>
      </c>
    </row>
    <row r="40" spans="1:11">
      <c r="A40" s="333" t="s">
        <v>3056</v>
      </c>
      <c r="B40" s="64">
        <v>8490</v>
      </c>
      <c r="C40" s="5">
        <v>720</v>
      </c>
      <c r="D40" s="327">
        <v>228429</v>
      </c>
      <c r="E40" s="328">
        <v>3.6999999999999998E-2</v>
      </c>
      <c r="F40" s="64">
        <v>1539</v>
      </c>
      <c r="G40" s="5">
        <v>246</v>
      </c>
      <c r="H40" s="327">
        <v>31507</v>
      </c>
      <c r="I40" s="328">
        <v>4.9000000000000002E-2</v>
      </c>
    </row>
    <row r="41" spans="1:11">
      <c r="A41" s="334" t="s">
        <v>3178</v>
      </c>
      <c r="B41" s="6">
        <v>4831</v>
      </c>
      <c r="C41" s="7">
        <v>530</v>
      </c>
      <c r="D41" s="68">
        <v>105240</v>
      </c>
      <c r="E41" s="335">
        <v>4.5999999999999999E-2</v>
      </c>
      <c r="F41" s="6">
        <v>1080</v>
      </c>
      <c r="G41" s="7">
        <v>208</v>
      </c>
      <c r="H41" s="68">
        <v>18479</v>
      </c>
      <c r="I41" s="335">
        <v>5.8000000000000003E-2</v>
      </c>
    </row>
    <row r="42" spans="1:11">
      <c r="A42" s="336" t="s">
        <v>3179</v>
      </c>
      <c r="B42" s="7">
        <v>949</v>
      </c>
      <c r="C42" s="7">
        <v>239</v>
      </c>
      <c r="D42" s="68">
        <v>20373</v>
      </c>
      <c r="E42" s="335">
        <v>4.7E-2</v>
      </c>
      <c r="F42" s="7">
        <v>176</v>
      </c>
      <c r="G42" s="7">
        <v>88</v>
      </c>
      <c r="H42" s="68">
        <v>2799</v>
      </c>
      <c r="I42" s="335">
        <v>6.3E-2</v>
      </c>
    </row>
    <row r="43" spans="1:11">
      <c r="A43" s="336" t="s">
        <v>3180</v>
      </c>
      <c r="B43" s="6">
        <v>1829</v>
      </c>
      <c r="C43" s="7">
        <v>349</v>
      </c>
      <c r="D43" s="68">
        <v>23640</v>
      </c>
      <c r="E43" s="335">
        <v>7.6999999999999999E-2</v>
      </c>
      <c r="F43" s="7">
        <v>428</v>
      </c>
      <c r="G43" s="7">
        <v>154</v>
      </c>
      <c r="H43" s="68">
        <v>5376</v>
      </c>
      <c r="I43" s="335">
        <v>0.08</v>
      </c>
    </row>
    <row r="44" spans="1:11">
      <c r="A44" s="336" t="s">
        <v>3181</v>
      </c>
      <c r="B44" s="6">
        <v>2053</v>
      </c>
      <c r="C44" s="7">
        <v>306</v>
      </c>
      <c r="D44" s="68">
        <v>61227</v>
      </c>
      <c r="E44" s="335">
        <v>3.4000000000000002E-2</v>
      </c>
      <c r="F44" s="7">
        <v>476</v>
      </c>
      <c r="G44" s="7">
        <v>138</v>
      </c>
      <c r="H44" s="68">
        <v>10304</v>
      </c>
      <c r="I44" s="335">
        <v>4.5999999999999999E-2</v>
      </c>
    </row>
    <row r="45" spans="1:11">
      <c r="A45" s="334" t="s">
        <v>3182</v>
      </c>
      <c r="B45" s="6">
        <v>3659</v>
      </c>
      <c r="C45" s="7">
        <v>381</v>
      </c>
      <c r="D45" s="68">
        <v>123189</v>
      </c>
      <c r="E45" s="335">
        <v>0.03</v>
      </c>
      <c r="F45" s="7">
        <v>459</v>
      </c>
      <c r="G45" s="7">
        <v>134</v>
      </c>
      <c r="H45" s="68">
        <v>13028</v>
      </c>
      <c r="I45" s="335">
        <v>3.5000000000000003E-2</v>
      </c>
    </row>
    <row r="46" spans="1:11">
      <c r="A46" s="334"/>
      <c r="B46" s="6"/>
      <c r="C46" s="7"/>
      <c r="D46" s="68"/>
      <c r="E46" s="335"/>
      <c r="F46" s="7"/>
      <c r="G46" s="7"/>
      <c r="H46" s="68"/>
      <c r="I46" s="335"/>
    </row>
    <row r="47" spans="1:11">
      <c r="A47" s="333" t="s">
        <v>3062</v>
      </c>
      <c r="B47" s="6">
        <v>12285</v>
      </c>
      <c r="C47" s="7">
        <v>830</v>
      </c>
      <c r="D47" s="68">
        <v>80096</v>
      </c>
      <c r="E47" s="335">
        <v>0.153</v>
      </c>
      <c r="F47" s="6">
        <v>3927</v>
      </c>
      <c r="G47" s="7">
        <v>441</v>
      </c>
      <c r="H47" s="68">
        <v>19120</v>
      </c>
      <c r="I47" s="335">
        <v>0.20499999999999999</v>
      </c>
    </row>
    <row r="48" spans="1:11">
      <c r="A48" s="334" t="s">
        <v>3183</v>
      </c>
      <c r="B48" s="6">
        <v>1936</v>
      </c>
      <c r="C48" s="7">
        <v>332</v>
      </c>
      <c r="D48" s="68">
        <v>24403</v>
      </c>
      <c r="E48" s="335">
        <v>7.9000000000000001E-2</v>
      </c>
      <c r="F48" s="7">
        <v>667</v>
      </c>
      <c r="G48" s="7">
        <v>233</v>
      </c>
      <c r="H48" s="68">
        <v>5547</v>
      </c>
      <c r="I48" s="335">
        <v>0.12</v>
      </c>
    </row>
    <row r="49" spans="1:9">
      <c r="A49" s="337" t="s">
        <v>3178</v>
      </c>
      <c r="B49" s="6">
        <v>1506</v>
      </c>
      <c r="C49" s="7">
        <v>321</v>
      </c>
      <c r="D49" s="68">
        <v>12725</v>
      </c>
      <c r="E49" s="335">
        <v>0.11799999999999999</v>
      </c>
      <c r="F49" s="7">
        <v>615</v>
      </c>
      <c r="G49" s="7">
        <v>230</v>
      </c>
      <c r="H49" s="68">
        <v>3478</v>
      </c>
      <c r="I49" s="335">
        <v>0.17699999999999999</v>
      </c>
    </row>
    <row r="50" spans="1:9">
      <c r="A50" s="338" t="s">
        <v>3179</v>
      </c>
      <c r="B50" s="7">
        <v>356</v>
      </c>
      <c r="C50" s="7">
        <v>146</v>
      </c>
      <c r="D50" s="68">
        <v>2456</v>
      </c>
      <c r="E50" s="335">
        <v>0.14499999999999999</v>
      </c>
      <c r="F50" s="7">
        <v>170</v>
      </c>
      <c r="G50" s="7">
        <v>108</v>
      </c>
      <c r="H50" s="69">
        <v>584</v>
      </c>
      <c r="I50" s="335">
        <v>0.29099999999999998</v>
      </c>
    </row>
    <row r="51" spans="1:9">
      <c r="A51" s="338" t="s">
        <v>3180</v>
      </c>
      <c r="B51" s="7">
        <v>165</v>
      </c>
      <c r="C51" s="7">
        <v>101</v>
      </c>
      <c r="D51" s="68">
        <v>2080</v>
      </c>
      <c r="E51" s="335">
        <v>7.9000000000000001E-2</v>
      </c>
      <c r="F51" s="7">
        <v>90</v>
      </c>
      <c r="G51" s="7">
        <v>82</v>
      </c>
      <c r="H51" s="69">
        <v>780</v>
      </c>
      <c r="I51" s="335">
        <v>0.115</v>
      </c>
    </row>
    <row r="52" spans="1:9">
      <c r="A52" s="338" t="s">
        <v>3181</v>
      </c>
      <c r="B52" s="7">
        <v>985</v>
      </c>
      <c r="C52" s="7">
        <v>251</v>
      </c>
      <c r="D52" s="68">
        <v>8189</v>
      </c>
      <c r="E52" s="335">
        <v>0.12</v>
      </c>
      <c r="F52" s="7">
        <v>355</v>
      </c>
      <c r="G52" s="7">
        <v>189</v>
      </c>
      <c r="H52" s="68">
        <v>2114</v>
      </c>
      <c r="I52" s="335">
        <v>0.16800000000000001</v>
      </c>
    </row>
    <row r="53" spans="1:9">
      <c r="A53" s="337" t="s">
        <v>3182</v>
      </c>
      <c r="B53" s="7">
        <v>430</v>
      </c>
      <c r="C53" s="7">
        <v>139</v>
      </c>
      <c r="D53" s="68">
        <v>11678</v>
      </c>
      <c r="E53" s="335">
        <v>3.6999999999999998E-2</v>
      </c>
      <c r="F53" s="7">
        <v>52</v>
      </c>
      <c r="G53" s="7">
        <v>36</v>
      </c>
      <c r="H53" s="68">
        <v>2069</v>
      </c>
      <c r="I53" s="335">
        <v>2.5000000000000001E-2</v>
      </c>
    </row>
    <row r="54" spans="1:9">
      <c r="A54" s="337"/>
      <c r="B54" s="7"/>
      <c r="C54" s="7"/>
      <c r="D54" s="68"/>
      <c r="E54" s="335"/>
      <c r="F54" s="7"/>
      <c r="G54" s="7"/>
      <c r="H54" s="68"/>
      <c r="I54" s="335"/>
    </row>
    <row r="55" spans="1:9">
      <c r="A55" s="334" t="s">
        <v>3184</v>
      </c>
      <c r="B55" s="6">
        <v>10349</v>
      </c>
      <c r="C55" s="7">
        <v>731</v>
      </c>
      <c r="D55" s="68">
        <v>55693</v>
      </c>
      <c r="E55" s="335">
        <v>0.186</v>
      </c>
      <c r="F55" s="6">
        <v>3260</v>
      </c>
      <c r="G55" s="7">
        <v>359</v>
      </c>
      <c r="H55" s="68">
        <v>13573</v>
      </c>
      <c r="I55" s="335">
        <v>0.24</v>
      </c>
    </row>
    <row r="56" spans="1:9">
      <c r="A56" s="337" t="s">
        <v>3178</v>
      </c>
      <c r="B56" s="6">
        <v>8803</v>
      </c>
      <c r="C56" s="7">
        <v>654</v>
      </c>
      <c r="D56" s="68">
        <v>32756</v>
      </c>
      <c r="E56" s="335">
        <v>0.26900000000000002</v>
      </c>
      <c r="F56" s="6">
        <v>3000</v>
      </c>
      <c r="G56" s="7">
        <v>352</v>
      </c>
      <c r="H56" s="68">
        <v>9463</v>
      </c>
      <c r="I56" s="335">
        <v>0.317</v>
      </c>
    </row>
    <row r="57" spans="1:9">
      <c r="A57" s="338" t="s">
        <v>3179</v>
      </c>
      <c r="B57" s="6">
        <v>1702</v>
      </c>
      <c r="C57" s="7">
        <v>340</v>
      </c>
      <c r="D57" s="68">
        <v>5465</v>
      </c>
      <c r="E57" s="335">
        <v>0.311</v>
      </c>
      <c r="F57" s="7">
        <v>574</v>
      </c>
      <c r="G57" s="7">
        <v>171</v>
      </c>
      <c r="H57" s="68">
        <v>1532</v>
      </c>
      <c r="I57" s="335">
        <v>0.375</v>
      </c>
    </row>
    <row r="58" spans="1:9">
      <c r="A58" s="338" t="s">
        <v>3180</v>
      </c>
      <c r="B58" s="6">
        <v>2701</v>
      </c>
      <c r="C58" s="7">
        <v>357</v>
      </c>
      <c r="D58" s="68">
        <v>7017</v>
      </c>
      <c r="E58" s="335">
        <v>0.38500000000000001</v>
      </c>
      <c r="F58" s="6">
        <v>1062</v>
      </c>
      <c r="G58" s="7">
        <v>224</v>
      </c>
      <c r="H58" s="68">
        <v>2527</v>
      </c>
      <c r="I58" s="335">
        <v>0.42</v>
      </c>
    </row>
    <row r="59" spans="1:9">
      <c r="A59" s="338" t="s">
        <v>3181</v>
      </c>
      <c r="B59" s="6">
        <v>4400</v>
      </c>
      <c r="C59" s="7">
        <v>490</v>
      </c>
      <c r="D59" s="68">
        <v>20274</v>
      </c>
      <c r="E59" s="335">
        <v>0.217</v>
      </c>
      <c r="F59" s="6">
        <v>1364</v>
      </c>
      <c r="G59" s="7">
        <v>265</v>
      </c>
      <c r="H59" s="68">
        <v>5404</v>
      </c>
      <c r="I59" s="335">
        <v>0.252</v>
      </c>
    </row>
    <row r="60" spans="1:9">
      <c r="A60" s="337" t="s">
        <v>3182</v>
      </c>
      <c r="B60" s="6">
        <v>1546</v>
      </c>
      <c r="C60" s="7">
        <v>308</v>
      </c>
      <c r="D60" s="68">
        <v>22937</v>
      </c>
      <c r="E60" s="335">
        <v>6.7000000000000004E-2</v>
      </c>
      <c r="F60" s="7">
        <v>260</v>
      </c>
      <c r="G60" s="7">
        <v>96</v>
      </c>
      <c r="H60" s="68">
        <v>4110</v>
      </c>
      <c r="I60" s="335">
        <v>6.3E-2</v>
      </c>
    </row>
    <row r="61" spans="1:9">
      <c r="A61" s="4"/>
    </row>
    <row r="62" spans="1:9" ht="30.5" customHeight="1">
      <c r="A62" s="1642" t="s">
        <v>3071</v>
      </c>
      <c r="B62" s="1642"/>
      <c r="C62" s="1642"/>
      <c r="D62" s="1642"/>
      <c r="E62" s="1642"/>
      <c r="F62" s="1642"/>
      <c r="G62" s="1642"/>
      <c r="H62" s="1642"/>
      <c r="I62" s="1642"/>
    </row>
  </sheetData>
  <mergeCells count="20">
    <mergeCell ref="A62:I62"/>
    <mergeCell ref="A30:I30"/>
    <mergeCell ref="A33:I33"/>
    <mergeCell ref="A35:A38"/>
    <mergeCell ref="B35:I35"/>
    <mergeCell ref="B36:E36"/>
    <mergeCell ref="F36:I36"/>
    <mergeCell ref="B37:C37"/>
    <mergeCell ref="D37:E37"/>
    <mergeCell ref="F37:G37"/>
    <mergeCell ref="H37:I37"/>
    <mergeCell ref="A1:I1"/>
    <mergeCell ref="A3:A6"/>
    <mergeCell ref="B3:I3"/>
    <mergeCell ref="B4:E4"/>
    <mergeCell ref="F4:I4"/>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49"/>
  <sheetViews>
    <sheetView workbookViewId="0">
      <selection sqref="A1:XFD1048576"/>
    </sheetView>
  </sheetViews>
  <sheetFormatPr defaultColWidth="9" defaultRowHeight="14"/>
  <cols>
    <col min="1" max="1" width="40.58203125" style="260" customWidth="1"/>
    <col min="2" max="13" width="9.58203125" style="260" customWidth="1"/>
    <col min="14" max="16384" width="9" style="260"/>
  </cols>
  <sheetData>
    <row r="1" spans="1:14" ht="25">
      <c r="A1" s="1660" t="s">
        <v>4471</v>
      </c>
      <c r="B1" s="1660"/>
      <c r="C1" s="1660"/>
      <c r="D1" s="1660"/>
      <c r="E1" s="1660"/>
      <c r="F1" s="1660"/>
      <c r="G1" s="1660"/>
      <c r="H1" s="1660"/>
      <c r="I1" s="1660"/>
      <c r="J1" s="1660"/>
      <c r="K1" s="1660"/>
      <c r="L1" s="1660"/>
      <c r="M1" s="1660"/>
      <c r="N1" s="465"/>
    </row>
    <row r="3" spans="1:14" s="15" customFormat="1" ht="17.5">
      <c r="A3" s="1806" t="s">
        <v>447</v>
      </c>
      <c r="B3" s="1692" t="s">
        <v>15</v>
      </c>
      <c r="C3" s="1693"/>
      <c r="D3" s="1693"/>
      <c r="E3" s="1693"/>
      <c r="F3" s="1693"/>
      <c r="G3" s="1693"/>
      <c r="H3" s="1693"/>
      <c r="I3" s="1693"/>
      <c r="J3" s="1693"/>
      <c r="K3" s="1693"/>
      <c r="L3" s="1693"/>
      <c r="M3" s="1694"/>
      <c r="N3" s="440"/>
    </row>
    <row r="4" spans="1:14" s="15" customFormat="1" ht="17.5">
      <c r="A4" s="1807"/>
      <c r="B4" s="1689" t="s">
        <v>5</v>
      </c>
      <c r="C4" s="1691"/>
      <c r="D4" s="1689" t="s">
        <v>18</v>
      </c>
      <c r="E4" s="1691"/>
      <c r="F4" s="1689" t="s">
        <v>6</v>
      </c>
      <c r="G4" s="1691"/>
      <c r="H4" s="1689" t="s">
        <v>7</v>
      </c>
      <c r="I4" s="1691"/>
      <c r="J4" s="1689" t="s">
        <v>8</v>
      </c>
      <c r="K4" s="1691"/>
      <c r="L4" s="1689" t="s">
        <v>411</v>
      </c>
      <c r="M4" s="1695"/>
      <c r="N4" s="440"/>
    </row>
    <row r="5" spans="1:14" s="44" customFormat="1" ht="30">
      <c r="A5" s="1808"/>
      <c r="B5" s="130" t="s">
        <v>86</v>
      </c>
      <c r="C5" s="132" t="s">
        <v>87</v>
      </c>
      <c r="D5" s="130" t="s">
        <v>86</v>
      </c>
      <c r="E5" s="132" t="s">
        <v>87</v>
      </c>
      <c r="F5" s="130" t="s">
        <v>86</v>
      </c>
      <c r="G5" s="132" t="s">
        <v>87</v>
      </c>
      <c r="H5" s="130" t="s">
        <v>86</v>
      </c>
      <c r="I5" s="132" t="s">
        <v>87</v>
      </c>
      <c r="J5" s="130" t="s">
        <v>86</v>
      </c>
      <c r="K5" s="132" t="s">
        <v>87</v>
      </c>
      <c r="L5" s="130" t="s">
        <v>86</v>
      </c>
      <c r="M5" s="133" t="s">
        <v>87</v>
      </c>
      <c r="N5" s="570"/>
    </row>
    <row r="6" spans="1:14" s="15" customFormat="1" ht="13.5" thickBot="1">
      <c r="A6" s="1259" t="s">
        <v>1958</v>
      </c>
      <c r="B6" s="1260">
        <v>9.8000000000000004E-2</v>
      </c>
      <c r="C6" s="1261" t="s">
        <v>3865</v>
      </c>
      <c r="D6" s="1262">
        <v>8.3000000000000004E-2</v>
      </c>
      <c r="E6" s="1263" t="s">
        <v>3540</v>
      </c>
      <c r="F6" s="1264">
        <v>6.6000000000000003E-2</v>
      </c>
      <c r="G6" s="1265" t="s">
        <v>3617</v>
      </c>
      <c r="H6" s="1266">
        <v>6.8000000000000005E-2</v>
      </c>
      <c r="I6" s="889" t="s">
        <v>3500</v>
      </c>
      <c r="J6" s="1264">
        <v>5.5E-2</v>
      </c>
      <c r="K6" s="1265" t="s">
        <v>3500</v>
      </c>
      <c r="L6" s="891">
        <v>0.08</v>
      </c>
      <c r="M6" s="892" t="s">
        <v>3477</v>
      </c>
    </row>
    <row r="7" spans="1:14" s="15" customFormat="1" ht="13">
      <c r="A7" s="1267" t="s">
        <v>1959</v>
      </c>
      <c r="B7" s="1268">
        <v>0.158</v>
      </c>
      <c r="C7" s="1269" t="s">
        <v>3513</v>
      </c>
      <c r="D7" s="1270">
        <v>0.128</v>
      </c>
      <c r="E7" s="657" t="s">
        <v>3526</v>
      </c>
      <c r="F7" s="1268">
        <v>0.107</v>
      </c>
      <c r="G7" s="1269" t="s">
        <v>3678</v>
      </c>
      <c r="H7" s="1271">
        <v>0.104</v>
      </c>
      <c r="I7" s="906" t="s">
        <v>3688</v>
      </c>
      <c r="J7" s="1268">
        <v>0.111</v>
      </c>
      <c r="K7" s="1269" t="s">
        <v>3494</v>
      </c>
      <c r="L7" s="994">
        <v>0.122</v>
      </c>
      <c r="M7" s="995" t="s">
        <v>3483</v>
      </c>
    </row>
    <row r="8" spans="1:14" s="15" customFormat="1" ht="13">
      <c r="A8" s="1272" t="s">
        <v>1960</v>
      </c>
      <c r="B8" s="1273">
        <v>0.19600000000000001</v>
      </c>
      <c r="C8" s="1274" t="s">
        <v>3862</v>
      </c>
      <c r="D8" s="1275">
        <v>0.109</v>
      </c>
      <c r="E8" s="1276" t="s">
        <v>3530</v>
      </c>
      <c r="F8" s="1277" t="s">
        <v>544</v>
      </c>
      <c r="G8" s="1274" t="s">
        <v>544</v>
      </c>
      <c r="H8" s="1278">
        <v>9.0999999999999998E-2</v>
      </c>
      <c r="I8" s="959" t="s">
        <v>3850</v>
      </c>
      <c r="J8" s="1273">
        <v>6.8000000000000005E-2</v>
      </c>
      <c r="K8" s="1274" t="s">
        <v>3530</v>
      </c>
      <c r="L8" s="840">
        <v>9.0999999999999998E-2</v>
      </c>
      <c r="M8" s="979" t="s">
        <v>3488</v>
      </c>
    </row>
    <row r="9" spans="1:14" s="15" customFormat="1" ht="13">
      <c r="A9" s="1272"/>
      <c r="B9" s="1279"/>
      <c r="C9" s="1274"/>
      <c r="D9" s="1275"/>
      <c r="E9" s="1276"/>
      <c r="F9" s="1273"/>
      <c r="G9" s="1274"/>
      <c r="H9" s="1278"/>
      <c r="I9" s="959"/>
      <c r="J9" s="1273"/>
      <c r="K9" s="1274"/>
      <c r="L9" s="840"/>
      <c r="M9" s="979"/>
    </row>
    <row r="10" spans="1:14" s="15" customFormat="1" ht="13">
      <c r="A10" s="1074" t="s">
        <v>1961</v>
      </c>
      <c r="B10" s="1273">
        <v>4.1000000000000002E-2</v>
      </c>
      <c r="C10" s="1274" t="s">
        <v>3774</v>
      </c>
      <c r="D10" s="1275">
        <v>5.6000000000000001E-2</v>
      </c>
      <c r="E10" s="1276" t="s">
        <v>3592</v>
      </c>
      <c r="F10" s="1273">
        <v>3.2000000000000001E-2</v>
      </c>
      <c r="G10" s="1274" t="s">
        <v>3579</v>
      </c>
      <c r="H10" s="1278">
        <v>4.1000000000000002E-2</v>
      </c>
      <c r="I10" s="959" t="s">
        <v>3500</v>
      </c>
      <c r="J10" s="1273">
        <v>3.9E-2</v>
      </c>
      <c r="K10" s="1274" t="s">
        <v>3505</v>
      </c>
      <c r="L10" s="840">
        <v>5.2999999999999999E-2</v>
      </c>
      <c r="M10" s="979" t="s">
        <v>3479</v>
      </c>
    </row>
    <row r="11" spans="1:14" s="15" customFormat="1" ht="13">
      <c r="A11" s="1280" t="s">
        <v>1959</v>
      </c>
      <c r="B11" s="1273">
        <v>6.8000000000000005E-2</v>
      </c>
      <c r="C11" s="1274" t="s">
        <v>3627</v>
      </c>
      <c r="D11" s="1275">
        <v>7.1999999999999995E-2</v>
      </c>
      <c r="E11" s="1276" t="s">
        <v>3528</v>
      </c>
      <c r="F11" s="1273">
        <v>3.2000000000000001E-2</v>
      </c>
      <c r="G11" s="1274" t="s">
        <v>3943</v>
      </c>
      <c r="H11" s="1278">
        <v>4.8000000000000001E-2</v>
      </c>
      <c r="I11" s="959" t="s">
        <v>3543</v>
      </c>
      <c r="J11" s="1273">
        <v>7.1999999999999995E-2</v>
      </c>
      <c r="K11" s="1274" t="s">
        <v>3513</v>
      </c>
      <c r="L11" s="840">
        <v>6.8000000000000005E-2</v>
      </c>
      <c r="M11" s="979" t="s">
        <v>3483</v>
      </c>
    </row>
    <row r="12" spans="1:14" s="15" customFormat="1" ht="13">
      <c r="A12" s="1281" t="s">
        <v>1960</v>
      </c>
      <c r="B12" s="1273">
        <v>0.17399999999999999</v>
      </c>
      <c r="C12" s="1274" t="s">
        <v>4002</v>
      </c>
      <c r="D12" s="1275">
        <v>7.8E-2</v>
      </c>
      <c r="E12" s="1276" t="s">
        <v>3867</v>
      </c>
      <c r="F12" s="1277" t="s">
        <v>544</v>
      </c>
      <c r="G12" s="1274" t="s">
        <v>544</v>
      </c>
      <c r="H12" s="1278">
        <v>9.0999999999999998E-2</v>
      </c>
      <c r="I12" s="959" t="s">
        <v>4030</v>
      </c>
      <c r="J12" s="1273">
        <v>5.8000000000000003E-2</v>
      </c>
      <c r="K12" s="1274" t="s">
        <v>3829</v>
      </c>
      <c r="L12" s="840">
        <v>6.3E-2</v>
      </c>
      <c r="M12" s="979" t="s">
        <v>3490</v>
      </c>
    </row>
    <row r="13" spans="1:14" s="15" customFormat="1" ht="13">
      <c r="A13" s="1272"/>
      <c r="B13" s="1279"/>
      <c r="C13" s="1274"/>
      <c r="D13" s="1275"/>
      <c r="E13" s="1276"/>
      <c r="F13" s="1273"/>
      <c r="G13" s="1274"/>
      <c r="H13" s="1278"/>
      <c r="I13" s="959"/>
      <c r="J13" s="1273"/>
      <c r="K13" s="1274"/>
      <c r="L13" s="1282"/>
      <c r="M13" s="979"/>
    </row>
    <row r="14" spans="1:14" s="15" customFormat="1" ht="13">
      <c r="A14" s="1074" t="s">
        <v>1962</v>
      </c>
      <c r="B14" s="1273">
        <v>0.23300000000000001</v>
      </c>
      <c r="C14" s="1274" t="s">
        <v>4472</v>
      </c>
      <c r="D14" s="1275">
        <v>0.218</v>
      </c>
      <c r="E14" s="1276" t="s">
        <v>3486</v>
      </c>
      <c r="F14" s="1273">
        <v>0.193</v>
      </c>
      <c r="G14" s="1274" t="s">
        <v>4103</v>
      </c>
      <c r="H14" s="1278">
        <v>0.159</v>
      </c>
      <c r="I14" s="959" t="s">
        <v>3697</v>
      </c>
      <c r="J14" s="1273">
        <v>0.111</v>
      </c>
      <c r="K14" s="1274" t="s">
        <v>3530</v>
      </c>
      <c r="L14" s="840">
        <v>0.17499999999999999</v>
      </c>
      <c r="M14" s="979" t="s">
        <v>3481</v>
      </c>
    </row>
    <row r="15" spans="1:14" s="15" customFormat="1" ht="13">
      <c r="A15" s="1280" t="s">
        <v>1959</v>
      </c>
      <c r="B15" s="1273">
        <v>0.34</v>
      </c>
      <c r="C15" s="1274" t="s">
        <v>4231</v>
      </c>
      <c r="D15" s="1275">
        <v>0.315</v>
      </c>
      <c r="E15" s="1276" t="s">
        <v>3553</v>
      </c>
      <c r="F15" s="1273">
        <v>0.379</v>
      </c>
      <c r="G15" s="1274" t="s">
        <v>3747</v>
      </c>
      <c r="H15" s="1278">
        <v>0.29399999999999998</v>
      </c>
      <c r="I15" s="959" t="s">
        <v>3518</v>
      </c>
      <c r="J15" s="1273">
        <v>0.22700000000000001</v>
      </c>
      <c r="K15" s="1274" t="s">
        <v>3682</v>
      </c>
      <c r="L15" s="840">
        <v>0.29099999999999998</v>
      </c>
      <c r="M15" s="979" t="s">
        <v>3486</v>
      </c>
    </row>
    <row r="16" spans="1:14" s="15" customFormat="1" ht="13">
      <c r="A16" s="1283" t="s">
        <v>1960</v>
      </c>
      <c r="B16" s="1273">
        <v>0.34499999999999997</v>
      </c>
      <c r="C16" s="1274" t="s">
        <v>3899</v>
      </c>
      <c r="D16" s="1275">
        <v>0.30099999999999999</v>
      </c>
      <c r="E16" s="1276" t="s">
        <v>3692</v>
      </c>
      <c r="F16" s="1277" t="s">
        <v>544</v>
      </c>
      <c r="G16" s="1274" t="s">
        <v>544</v>
      </c>
      <c r="H16" s="1284" t="s">
        <v>544</v>
      </c>
      <c r="I16" s="959" t="s">
        <v>544</v>
      </c>
      <c r="J16" s="1277" t="s">
        <v>544</v>
      </c>
      <c r="K16" s="1274" t="s">
        <v>544</v>
      </c>
      <c r="L16" s="840">
        <v>0.23400000000000001</v>
      </c>
      <c r="M16" s="979" t="s">
        <v>3492</v>
      </c>
    </row>
    <row r="17" spans="1:14">
      <c r="A17" s="1797" t="s">
        <v>3073</v>
      </c>
      <c r="B17" s="1798"/>
      <c r="C17" s="1798"/>
      <c r="D17" s="1798"/>
      <c r="E17" s="1798"/>
      <c r="F17" s="1798"/>
      <c r="G17" s="1798"/>
      <c r="H17" s="1798"/>
      <c r="I17" s="1798"/>
      <c r="J17" s="1798"/>
      <c r="K17" s="1798"/>
      <c r="L17" s="1798"/>
      <c r="M17" s="1799"/>
    </row>
    <row r="18" spans="1:14" ht="32.5" customHeight="1">
      <c r="A18" s="1800" t="s">
        <v>3391</v>
      </c>
      <c r="B18" s="1801"/>
      <c r="C18" s="1801"/>
      <c r="D18" s="1801"/>
      <c r="E18" s="1801"/>
      <c r="F18" s="1801"/>
      <c r="G18" s="1801"/>
      <c r="H18" s="1801"/>
      <c r="I18" s="1801"/>
      <c r="J18" s="1801"/>
      <c r="K18" s="1801"/>
      <c r="L18" s="1801"/>
      <c r="M18" s="1802"/>
    </row>
    <row r="20" spans="1:14">
      <c r="A20" s="1642" t="s">
        <v>4473</v>
      </c>
      <c r="B20" s="1642"/>
      <c r="C20" s="1642"/>
      <c r="D20" s="1642"/>
      <c r="E20" s="1642"/>
      <c r="F20" s="1642"/>
      <c r="G20" s="1642"/>
      <c r="H20" s="1642"/>
      <c r="I20" s="1642"/>
      <c r="J20" s="1642"/>
      <c r="K20" s="1642"/>
      <c r="L20" s="1642"/>
      <c r="M20" s="1642"/>
    </row>
    <row r="23" spans="1:14">
      <c r="A23" s="1677" t="s">
        <v>4474</v>
      </c>
      <c r="B23" s="1677"/>
      <c r="C23" s="1677"/>
      <c r="D23" s="1677"/>
      <c r="E23" s="1677"/>
      <c r="F23" s="1677"/>
      <c r="G23" s="1677"/>
      <c r="H23" s="1677"/>
      <c r="I23" s="1677"/>
      <c r="J23" s="1677"/>
      <c r="K23" s="1677"/>
      <c r="L23" s="1677"/>
      <c r="M23" s="1677"/>
    </row>
    <row r="25" spans="1:14" s="15" customFormat="1" ht="17.5">
      <c r="A25" s="1627" t="s">
        <v>447</v>
      </c>
      <c r="B25" s="1692" t="s">
        <v>15</v>
      </c>
      <c r="C25" s="1693"/>
      <c r="D25" s="1693"/>
      <c r="E25" s="1693"/>
      <c r="F25" s="1693"/>
      <c r="G25" s="1693"/>
      <c r="H25" s="1693"/>
      <c r="I25" s="1693"/>
      <c r="J25" s="1693"/>
      <c r="K25" s="1693"/>
      <c r="L25" s="1693"/>
      <c r="M25" s="1694"/>
      <c r="N25" s="440"/>
    </row>
    <row r="26" spans="1:14" s="15" customFormat="1" ht="17.5">
      <c r="A26" s="1628"/>
      <c r="B26" s="1689" t="s">
        <v>5</v>
      </c>
      <c r="C26" s="1691"/>
      <c r="D26" s="1689" t="s">
        <v>18</v>
      </c>
      <c r="E26" s="1691"/>
      <c r="F26" s="1689" t="s">
        <v>6</v>
      </c>
      <c r="G26" s="1691"/>
      <c r="H26" s="1689" t="s">
        <v>7</v>
      </c>
      <c r="I26" s="1691"/>
      <c r="J26" s="1689" t="s">
        <v>8</v>
      </c>
      <c r="K26" s="1691"/>
      <c r="L26" s="1689" t="s">
        <v>411</v>
      </c>
      <c r="M26" s="1695"/>
      <c r="N26" s="440"/>
    </row>
    <row r="27" spans="1:14" s="44" customFormat="1" ht="30">
      <c r="A27" s="1629"/>
      <c r="B27" s="130" t="s">
        <v>86</v>
      </c>
      <c r="C27" s="132" t="s">
        <v>87</v>
      </c>
      <c r="D27" s="130" t="s">
        <v>86</v>
      </c>
      <c r="E27" s="132" t="s">
        <v>87</v>
      </c>
      <c r="F27" s="130" t="s">
        <v>86</v>
      </c>
      <c r="G27" s="132" t="s">
        <v>87</v>
      </c>
      <c r="H27" s="130" t="s">
        <v>86</v>
      </c>
      <c r="I27" s="132" t="s">
        <v>87</v>
      </c>
      <c r="J27" s="130" t="s">
        <v>86</v>
      </c>
      <c r="K27" s="132" t="s">
        <v>87</v>
      </c>
      <c r="L27" s="130" t="s">
        <v>86</v>
      </c>
      <c r="M27" s="133" t="s">
        <v>87</v>
      </c>
      <c r="N27" s="570"/>
    </row>
    <row r="28" spans="1:14" s="15" customFormat="1" ht="13.5" thickBot="1">
      <c r="A28" s="299" t="s">
        <v>1958</v>
      </c>
      <c r="B28" s="1285">
        <v>10.199999999999999</v>
      </c>
      <c r="C28" s="1286">
        <v>2.4</v>
      </c>
      <c r="D28" s="1287">
        <v>6.3</v>
      </c>
      <c r="E28" s="1288">
        <v>1.2</v>
      </c>
      <c r="F28" s="1285">
        <v>6.6</v>
      </c>
      <c r="G28" s="1286">
        <v>1.7</v>
      </c>
      <c r="H28" s="1287">
        <v>5.0999999999999996</v>
      </c>
      <c r="I28" s="1288">
        <v>1.6</v>
      </c>
      <c r="J28" s="1285">
        <v>3.9</v>
      </c>
      <c r="K28" s="1286">
        <v>1.7</v>
      </c>
      <c r="L28" s="1287">
        <v>6.4</v>
      </c>
      <c r="M28" s="1289">
        <v>0.8</v>
      </c>
    </row>
    <row r="29" spans="1:14" s="15" customFormat="1" ht="13">
      <c r="A29" s="300" t="s">
        <v>1959</v>
      </c>
      <c r="B29" s="1290">
        <v>15.5</v>
      </c>
      <c r="C29" s="1291">
        <v>4.3</v>
      </c>
      <c r="D29" s="1292">
        <v>10.1</v>
      </c>
      <c r="E29" s="1293">
        <v>2.7</v>
      </c>
      <c r="F29" s="1290">
        <v>9.6</v>
      </c>
      <c r="G29" s="1291">
        <v>3.3</v>
      </c>
      <c r="H29" s="1292">
        <v>7.3</v>
      </c>
      <c r="I29" s="1293">
        <v>2.4</v>
      </c>
      <c r="J29" s="1290">
        <v>8</v>
      </c>
      <c r="K29" s="1291">
        <v>4.5</v>
      </c>
      <c r="L29" s="1292">
        <v>10.5</v>
      </c>
      <c r="M29" s="1294">
        <v>1.8</v>
      </c>
    </row>
    <row r="30" spans="1:14" s="15" customFormat="1" ht="13">
      <c r="A30" s="1280" t="s">
        <v>1960</v>
      </c>
      <c r="B30" s="1295">
        <v>12</v>
      </c>
      <c r="C30" s="1296">
        <v>7</v>
      </c>
      <c r="D30" s="1297">
        <v>8.4</v>
      </c>
      <c r="E30" s="1298">
        <v>3.9</v>
      </c>
      <c r="F30" s="1295">
        <v>13.9</v>
      </c>
      <c r="G30" s="1296">
        <v>8.6999999999999993</v>
      </c>
      <c r="H30" s="1297">
        <v>7.5</v>
      </c>
      <c r="I30" s="1298">
        <v>5.8</v>
      </c>
      <c r="J30" s="1295" t="s">
        <v>544</v>
      </c>
      <c r="K30" s="1296" t="s">
        <v>544</v>
      </c>
      <c r="L30" s="1297">
        <v>7.9</v>
      </c>
      <c r="M30" s="1299">
        <v>2.8</v>
      </c>
    </row>
    <row r="31" spans="1:14" s="15" customFormat="1" ht="13">
      <c r="A31" s="1280"/>
      <c r="B31" s="1295"/>
      <c r="C31" s="1296"/>
      <c r="D31" s="1297"/>
      <c r="E31" s="1298"/>
      <c r="F31" s="1295"/>
      <c r="G31" s="1296"/>
      <c r="H31" s="1297"/>
      <c r="I31" s="1298"/>
      <c r="J31" s="1295"/>
      <c r="K31" s="1296"/>
      <c r="L31" s="1297"/>
      <c r="M31" s="1299"/>
    </row>
    <row r="32" spans="1:14" s="15" customFormat="1" ht="13">
      <c r="A32" s="1300" t="s">
        <v>1961</v>
      </c>
      <c r="B32" s="1295">
        <v>3.7</v>
      </c>
      <c r="C32" s="1296">
        <v>1.3</v>
      </c>
      <c r="D32" s="1297">
        <v>3.8</v>
      </c>
      <c r="E32" s="1298">
        <v>1</v>
      </c>
      <c r="F32" s="1295">
        <v>4.5</v>
      </c>
      <c r="G32" s="1296">
        <v>1.7</v>
      </c>
      <c r="H32" s="1297">
        <v>3.3</v>
      </c>
      <c r="I32" s="1298">
        <v>1.6</v>
      </c>
      <c r="J32" s="1295">
        <v>1.7</v>
      </c>
      <c r="K32" s="1296">
        <v>0.9</v>
      </c>
      <c r="L32" s="1297">
        <v>4</v>
      </c>
      <c r="M32" s="1299">
        <v>0.7</v>
      </c>
    </row>
    <row r="33" spans="1:14" s="15" customFormat="1" ht="13">
      <c r="A33" s="1074" t="s">
        <v>1959</v>
      </c>
      <c r="B33" s="1295">
        <v>4.2</v>
      </c>
      <c r="C33" s="1296">
        <v>2.2999999999999998</v>
      </c>
      <c r="D33" s="1297">
        <v>4</v>
      </c>
      <c r="E33" s="1298">
        <v>1.7</v>
      </c>
      <c r="F33" s="1295">
        <v>5.4</v>
      </c>
      <c r="G33" s="1296">
        <v>3.1</v>
      </c>
      <c r="H33" s="1297">
        <v>4.9000000000000004</v>
      </c>
      <c r="I33" s="1298">
        <v>2.7</v>
      </c>
      <c r="J33" s="1295" t="s">
        <v>544</v>
      </c>
      <c r="K33" s="1296" t="s">
        <v>544</v>
      </c>
      <c r="L33" s="1297">
        <v>4.9000000000000004</v>
      </c>
      <c r="M33" s="1299">
        <v>1.3</v>
      </c>
    </row>
    <row r="34" spans="1:14" s="15" customFormat="1" ht="13">
      <c r="A34" s="1272" t="s">
        <v>1960</v>
      </c>
      <c r="B34" s="1295" t="s">
        <v>544</v>
      </c>
      <c r="C34" s="1296" t="s">
        <v>544</v>
      </c>
      <c r="D34" s="1297">
        <v>4.4000000000000004</v>
      </c>
      <c r="E34" s="1298">
        <v>3.6</v>
      </c>
      <c r="F34" s="1295" t="s">
        <v>544</v>
      </c>
      <c r="G34" s="1296" t="s">
        <v>544</v>
      </c>
      <c r="H34" s="1297" t="s">
        <v>544</v>
      </c>
      <c r="I34" s="1298" t="s">
        <v>544</v>
      </c>
      <c r="J34" s="1295" t="s">
        <v>544</v>
      </c>
      <c r="K34" s="1296" t="s">
        <v>544</v>
      </c>
      <c r="L34" s="1297">
        <v>3.4</v>
      </c>
      <c r="M34" s="1299">
        <v>2.2999999999999998</v>
      </c>
    </row>
    <row r="35" spans="1:14" s="15" customFormat="1" ht="13">
      <c r="A35" s="1280"/>
      <c r="B35" s="1295"/>
      <c r="C35" s="1296"/>
      <c r="D35" s="1297"/>
      <c r="E35" s="1298"/>
      <c r="F35" s="1295"/>
      <c r="G35" s="1296"/>
      <c r="H35" s="1297"/>
      <c r="I35" s="1298"/>
      <c r="J35" s="1295"/>
      <c r="K35" s="1296"/>
      <c r="L35" s="1297"/>
      <c r="M35" s="1299"/>
    </row>
    <row r="36" spans="1:14" s="15" customFormat="1" ht="13">
      <c r="A36" s="1300" t="s">
        <v>1962</v>
      </c>
      <c r="B36" s="1295">
        <v>21.4</v>
      </c>
      <c r="C36" s="1296">
        <v>6.1</v>
      </c>
      <c r="D36" s="1297">
        <v>18.899999999999999</v>
      </c>
      <c r="E36" s="1298">
        <v>5.5</v>
      </c>
      <c r="F36" s="1295">
        <v>15.4</v>
      </c>
      <c r="G36" s="1296">
        <v>5.6</v>
      </c>
      <c r="H36" s="1297">
        <v>12.3</v>
      </c>
      <c r="I36" s="1298">
        <v>5.0999999999999996</v>
      </c>
      <c r="J36" s="1295">
        <v>13.2</v>
      </c>
      <c r="K36" s="1296">
        <v>7.2</v>
      </c>
      <c r="L36" s="1297">
        <v>16.100000000000001</v>
      </c>
      <c r="M36" s="1299">
        <v>3</v>
      </c>
    </row>
    <row r="37" spans="1:14" s="15" customFormat="1" ht="13">
      <c r="A37" s="1074" t="s">
        <v>1959</v>
      </c>
      <c r="B37" s="1295">
        <v>28.1</v>
      </c>
      <c r="C37" s="1296">
        <v>8.9</v>
      </c>
      <c r="D37" s="1297">
        <v>29.8</v>
      </c>
      <c r="E37" s="1298">
        <v>8.6</v>
      </c>
      <c r="F37" s="1295">
        <v>21.9</v>
      </c>
      <c r="G37" s="1296">
        <v>9.3000000000000007</v>
      </c>
      <c r="H37" s="1297">
        <v>15.6</v>
      </c>
      <c r="I37" s="1298">
        <v>6.7</v>
      </c>
      <c r="J37" s="1295">
        <v>33.4</v>
      </c>
      <c r="K37" s="1296">
        <v>15.9</v>
      </c>
      <c r="L37" s="1297">
        <v>26.9</v>
      </c>
      <c r="M37" s="1299">
        <v>5.4</v>
      </c>
    </row>
    <row r="38" spans="1:14" s="15" customFormat="1" ht="13">
      <c r="A38" s="744" t="s">
        <v>1960</v>
      </c>
      <c r="B38" s="1301">
        <v>26.1</v>
      </c>
      <c r="C38" s="1302">
        <v>20.8</v>
      </c>
      <c r="D38" s="1303">
        <v>25.1</v>
      </c>
      <c r="E38" s="1304">
        <v>14.7</v>
      </c>
      <c r="F38" s="1301">
        <v>49.6</v>
      </c>
      <c r="G38" s="1302">
        <v>29.7</v>
      </c>
      <c r="H38" s="1303" t="s">
        <v>544</v>
      </c>
      <c r="I38" s="1304" t="s">
        <v>544</v>
      </c>
      <c r="J38" s="1301" t="s">
        <v>544</v>
      </c>
      <c r="K38" s="1302" t="s">
        <v>544</v>
      </c>
      <c r="L38" s="1303">
        <v>27.9</v>
      </c>
      <c r="M38" s="1305">
        <v>11.1</v>
      </c>
    </row>
    <row r="39" spans="1:14">
      <c r="A39" s="1797" t="s">
        <v>3073</v>
      </c>
      <c r="B39" s="1798"/>
      <c r="C39" s="1798"/>
      <c r="D39" s="1798"/>
      <c r="E39" s="1798"/>
      <c r="F39" s="1798"/>
      <c r="G39" s="1798"/>
      <c r="H39" s="1798"/>
      <c r="I39" s="1798"/>
      <c r="J39" s="1798"/>
      <c r="K39" s="1798"/>
      <c r="L39" s="1798"/>
      <c r="M39" s="1799"/>
    </row>
    <row r="40" spans="1:14" ht="39" customHeight="1">
      <c r="A40" s="1800" t="s">
        <v>3391</v>
      </c>
      <c r="B40" s="1801"/>
      <c r="C40" s="1801"/>
      <c r="D40" s="1801"/>
      <c r="E40" s="1801"/>
      <c r="F40" s="1801"/>
      <c r="G40" s="1801"/>
      <c r="H40" s="1801"/>
      <c r="I40" s="1801"/>
      <c r="J40" s="1801"/>
      <c r="K40" s="1801"/>
      <c r="L40" s="1801"/>
      <c r="M40" s="1802"/>
    </row>
    <row r="42" spans="1:14">
      <c r="A42" s="1642" t="s">
        <v>3397</v>
      </c>
      <c r="B42" s="1642"/>
      <c r="C42" s="1642"/>
      <c r="D42" s="1642"/>
      <c r="E42" s="1642"/>
      <c r="F42" s="1642"/>
      <c r="G42" s="1642"/>
      <c r="H42" s="1642"/>
      <c r="I42" s="1642"/>
      <c r="J42" s="1642"/>
      <c r="K42" s="1642"/>
      <c r="L42" s="1642"/>
      <c r="M42" s="1642"/>
    </row>
    <row r="45" spans="1:14">
      <c r="A45" s="1677" t="s">
        <v>3398</v>
      </c>
      <c r="B45" s="1677"/>
      <c r="C45" s="1677"/>
      <c r="D45" s="1677"/>
      <c r="E45" s="1677"/>
      <c r="F45" s="1677"/>
      <c r="G45" s="1677"/>
      <c r="H45" s="1677"/>
      <c r="I45" s="1677"/>
      <c r="J45" s="1677"/>
      <c r="K45" s="1677"/>
      <c r="L45" s="1677"/>
      <c r="M45" s="1677"/>
    </row>
    <row r="47" spans="1:14" ht="17.5">
      <c r="A47" s="1627" t="s">
        <v>447</v>
      </c>
      <c r="B47" s="1692" t="s">
        <v>15</v>
      </c>
      <c r="C47" s="1693"/>
      <c r="D47" s="1693"/>
      <c r="E47" s="1693"/>
      <c r="F47" s="1693"/>
      <c r="G47" s="1693"/>
      <c r="H47" s="1693"/>
      <c r="I47" s="1693"/>
      <c r="J47" s="1693"/>
      <c r="K47" s="1693"/>
      <c r="L47" s="1693"/>
      <c r="M47" s="1694"/>
      <c r="N47" s="440"/>
    </row>
    <row r="48" spans="1:14" ht="17.5">
      <c r="A48" s="1628"/>
      <c r="B48" s="1689" t="s">
        <v>5</v>
      </c>
      <c r="C48" s="1691"/>
      <c r="D48" s="1689" t="s">
        <v>18</v>
      </c>
      <c r="E48" s="1691"/>
      <c r="F48" s="1689" t="s">
        <v>6</v>
      </c>
      <c r="G48" s="1691"/>
      <c r="H48" s="1689" t="s">
        <v>7</v>
      </c>
      <c r="I48" s="1691"/>
      <c r="J48" s="1689" t="s">
        <v>8</v>
      </c>
      <c r="K48" s="1691"/>
      <c r="L48" s="1689" t="s">
        <v>411</v>
      </c>
      <c r="M48" s="1695"/>
      <c r="N48" s="440"/>
    </row>
    <row r="49" spans="1:14" s="44" customFormat="1" ht="30">
      <c r="A49" s="1629"/>
      <c r="B49" s="130" t="s">
        <v>86</v>
      </c>
      <c r="C49" s="132" t="s">
        <v>87</v>
      </c>
      <c r="D49" s="130" t="s">
        <v>86</v>
      </c>
      <c r="E49" s="132" t="s">
        <v>87</v>
      </c>
      <c r="F49" s="130" t="s">
        <v>86</v>
      </c>
      <c r="G49" s="132" t="s">
        <v>87</v>
      </c>
      <c r="H49" s="130" t="s">
        <v>86</v>
      </c>
      <c r="I49" s="132" t="s">
        <v>87</v>
      </c>
      <c r="J49" s="130" t="s">
        <v>86</v>
      </c>
      <c r="K49" s="132" t="s">
        <v>87</v>
      </c>
      <c r="L49" s="130" t="s">
        <v>86</v>
      </c>
      <c r="M49" s="133" t="s">
        <v>87</v>
      </c>
      <c r="N49" s="570"/>
    </row>
    <row r="50" spans="1:14" s="15" customFormat="1" ht="13.5" thickBot="1">
      <c r="A50" s="207" t="s">
        <v>1958</v>
      </c>
      <c r="B50" s="208">
        <v>9</v>
      </c>
      <c r="C50" s="209">
        <v>1.8</v>
      </c>
      <c r="D50" s="210">
        <v>6</v>
      </c>
      <c r="E50" s="211">
        <v>1</v>
      </c>
      <c r="F50" s="208">
        <v>7.3</v>
      </c>
      <c r="G50" s="212">
        <v>2</v>
      </c>
      <c r="H50" s="210">
        <v>5.5</v>
      </c>
      <c r="I50" s="211">
        <v>1.2</v>
      </c>
      <c r="J50" s="208">
        <v>3.8</v>
      </c>
      <c r="K50" s="212">
        <v>1.3</v>
      </c>
      <c r="L50" s="213">
        <v>5.7</v>
      </c>
      <c r="M50" s="214">
        <v>0.6</v>
      </c>
    </row>
    <row r="51" spans="1:14" s="15" customFormat="1" ht="13">
      <c r="A51" s="169" t="s">
        <v>1959</v>
      </c>
      <c r="B51" s="215">
        <v>14.1</v>
      </c>
      <c r="C51" s="216">
        <v>3.2</v>
      </c>
      <c r="D51" s="217">
        <v>10.4</v>
      </c>
      <c r="E51" s="218">
        <v>2.1</v>
      </c>
      <c r="F51" s="215">
        <v>10.7</v>
      </c>
      <c r="G51" s="219">
        <v>3.7</v>
      </c>
      <c r="H51" s="217">
        <v>7.5</v>
      </c>
      <c r="I51" s="218">
        <v>2.2000000000000002</v>
      </c>
      <c r="J51" s="215">
        <v>5.4</v>
      </c>
      <c r="K51" s="219">
        <v>2.4</v>
      </c>
      <c r="L51" s="220">
        <v>9.1999999999999993</v>
      </c>
      <c r="M51" s="221">
        <v>1.3</v>
      </c>
    </row>
    <row r="52" spans="1:14" s="15" customFormat="1" ht="13">
      <c r="A52" s="1306" t="s">
        <v>1960</v>
      </c>
      <c r="B52" s="1307">
        <v>10.5</v>
      </c>
      <c r="C52" s="1308">
        <v>6.3</v>
      </c>
      <c r="D52" s="1309">
        <v>4.7</v>
      </c>
      <c r="E52" s="1310">
        <v>2.8</v>
      </c>
      <c r="F52" s="1307" t="s">
        <v>544</v>
      </c>
      <c r="G52" s="1311" t="s">
        <v>544</v>
      </c>
      <c r="H52" s="1309">
        <v>8</v>
      </c>
      <c r="I52" s="1310">
        <v>6.8</v>
      </c>
      <c r="J52" s="1307" t="s">
        <v>544</v>
      </c>
      <c r="K52" s="1311" t="s">
        <v>544</v>
      </c>
      <c r="L52" s="1312">
        <v>5.8</v>
      </c>
      <c r="M52" s="1313">
        <v>2.2999999999999998</v>
      </c>
    </row>
    <row r="53" spans="1:14" s="15" customFormat="1" ht="13">
      <c r="A53" s="1306"/>
      <c r="B53" s="1307"/>
      <c r="C53" s="1308"/>
      <c r="D53" s="1309"/>
      <c r="E53" s="1310"/>
      <c r="F53" s="1307"/>
      <c r="G53" s="1311"/>
      <c r="H53" s="1309"/>
      <c r="I53" s="1310"/>
      <c r="J53" s="1307"/>
      <c r="K53" s="1311"/>
      <c r="L53" s="1312"/>
      <c r="M53" s="1313"/>
    </row>
    <row r="54" spans="1:14" s="15" customFormat="1" ht="13">
      <c r="A54" s="1314" t="s">
        <v>1961</v>
      </c>
      <c r="B54" s="1307">
        <v>4</v>
      </c>
      <c r="C54" s="1308">
        <v>1.7</v>
      </c>
      <c r="D54" s="1309">
        <v>2.2999999999999998</v>
      </c>
      <c r="E54" s="1310">
        <v>0.7</v>
      </c>
      <c r="F54" s="1307">
        <v>4.5</v>
      </c>
      <c r="G54" s="1311">
        <v>1.8</v>
      </c>
      <c r="H54" s="1309">
        <v>2</v>
      </c>
      <c r="I54" s="1310">
        <v>1</v>
      </c>
      <c r="J54" s="1307">
        <v>2</v>
      </c>
      <c r="K54" s="1311">
        <v>1</v>
      </c>
      <c r="L54" s="1312">
        <v>2.7</v>
      </c>
      <c r="M54" s="1313">
        <v>0.5</v>
      </c>
    </row>
    <row r="55" spans="1:14" s="15" customFormat="1" ht="13">
      <c r="A55" s="1315" t="s">
        <v>1959</v>
      </c>
      <c r="B55" s="1307">
        <v>5.0999999999999996</v>
      </c>
      <c r="C55" s="1308">
        <v>2.9</v>
      </c>
      <c r="D55" s="1309">
        <v>3</v>
      </c>
      <c r="E55" s="1310">
        <v>1</v>
      </c>
      <c r="F55" s="1307">
        <v>4.9000000000000004</v>
      </c>
      <c r="G55" s="1311">
        <v>3.4</v>
      </c>
      <c r="H55" s="1309">
        <v>1.6</v>
      </c>
      <c r="I55" s="1310">
        <v>1.2</v>
      </c>
      <c r="J55" s="1307" t="s">
        <v>544</v>
      </c>
      <c r="K55" s="1311" t="s">
        <v>544</v>
      </c>
      <c r="L55" s="1312">
        <v>3</v>
      </c>
      <c r="M55" s="1313">
        <v>0.8</v>
      </c>
    </row>
    <row r="56" spans="1:14" s="15" customFormat="1" ht="13">
      <c r="A56" s="1316" t="s">
        <v>1960</v>
      </c>
      <c r="B56" s="1307" t="s">
        <v>544</v>
      </c>
      <c r="C56" s="1308" t="s">
        <v>544</v>
      </c>
      <c r="D56" s="1309" t="s">
        <v>544</v>
      </c>
      <c r="E56" s="1310" t="s">
        <v>544</v>
      </c>
      <c r="F56" s="1307" t="s">
        <v>544</v>
      </c>
      <c r="G56" s="1311" t="s">
        <v>544</v>
      </c>
      <c r="H56" s="1309" t="s">
        <v>544</v>
      </c>
      <c r="I56" s="1310" t="s">
        <v>544</v>
      </c>
      <c r="J56" s="1307" t="s">
        <v>544</v>
      </c>
      <c r="K56" s="1311" t="s">
        <v>544</v>
      </c>
      <c r="L56" s="1312" t="s">
        <v>544</v>
      </c>
      <c r="M56" s="1313" t="s">
        <v>544</v>
      </c>
    </row>
    <row r="57" spans="1:14" s="15" customFormat="1" ht="13">
      <c r="A57" s="1306"/>
      <c r="B57" s="1307"/>
      <c r="C57" s="1308"/>
      <c r="D57" s="1309"/>
      <c r="E57" s="1310"/>
      <c r="F57" s="1307"/>
      <c r="G57" s="1311"/>
      <c r="H57" s="1309"/>
      <c r="I57" s="1310"/>
      <c r="J57" s="1307"/>
      <c r="K57" s="1311"/>
      <c r="L57" s="1312"/>
      <c r="M57" s="1313"/>
    </row>
    <row r="58" spans="1:14" s="15" customFormat="1" ht="13">
      <c r="A58" s="1314" t="s">
        <v>1962</v>
      </c>
      <c r="B58" s="1307">
        <v>19.899999999999999</v>
      </c>
      <c r="C58" s="1308">
        <v>4.3</v>
      </c>
      <c r="D58" s="1309">
        <v>21.2</v>
      </c>
      <c r="E58" s="1310">
        <v>4.5999999999999996</v>
      </c>
      <c r="F58" s="1307">
        <v>18.2</v>
      </c>
      <c r="G58" s="1311">
        <v>6.3</v>
      </c>
      <c r="H58" s="1309">
        <v>14.7</v>
      </c>
      <c r="I58" s="1310">
        <v>5.0999999999999996</v>
      </c>
      <c r="J58" s="1307">
        <v>9.1999999999999993</v>
      </c>
      <c r="K58" s="1311">
        <v>5</v>
      </c>
      <c r="L58" s="1312">
        <v>17</v>
      </c>
      <c r="M58" s="1313">
        <v>2.5</v>
      </c>
    </row>
    <row r="59" spans="1:14" s="15" customFormat="1" ht="13">
      <c r="A59" s="1315" t="s">
        <v>1959</v>
      </c>
      <c r="B59" s="1307">
        <v>28.6</v>
      </c>
      <c r="C59" s="1308">
        <v>6.5</v>
      </c>
      <c r="D59" s="1309">
        <v>30.9</v>
      </c>
      <c r="E59" s="1310">
        <v>7.5</v>
      </c>
      <c r="F59" s="1307">
        <v>25.8</v>
      </c>
      <c r="G59" s="1311">
        <v>9.3000000000000007</v>
      </c>
      <c r="H59" s="1309">
        <v>21.1</v>
      </c>
      <c r="I59" s="1310">
        <v>7.9</v>
      </c>
      <c r="J59" s="1307">
        <v>14.7</v>
      </c>
      <c r="K59" s="1311">
        <v>9.6</v>
      </c>
      <c r="L59" s="1312">
        <v>27.7</v>
      </c>
      <c r="M59" s="1313">
        <v>4.4000000000000004</v>
      </c>
    </row>
    <row r="60" spans="1:14" s="15" customFormat="1" ht="13">
      <c r="A60" s="222" t="s">
        <v>1960</v>
      </c>
      <c r="B60" s="223">
        <v>25.9</v>
      </c>
      <c r="C60" s="224">
        <v>21.1</v>
      </c>
      <c r="D60" s="225">
        <v>15.4</v>
      </c>
      <c r="E60" s="226">
        <v>12.5</v>
      </c>
      <c r="F60" s="223" t="s">
        <v>544</v>
      </c>
      <c r="G60" s="227" t="s">
        <v>544</v>
      </c>
      <c r="H60" s="225" t="s">
        <v>544</v>
      </c>
      <c r="I60" s="226" t="s">
        <v>544</v>
      </c>
      <c r="J60" s="223" t="s">
        <v>544</v>
      </c>
      <c r="K60" s="227" t="s">
        <v>544</v>
      </c>
      <c r="L60" s="228">
        <v>18.3</v>
      </c>
      <c r="M60" s="229">
        <v>9.6999999999999993</v>
      </c>
    </row>
    <row r="61" spans="1:14">
      <c r="A61" s="1797" t="s">
        <v>3073</v>
      </c>
      <c r="B61" s="1798"/>
      <c r="C61" s="1798"/>
      <c r="D61" s="1798"/>
      <c r="E61" s="1798"/>
      <c r="F61" s="1798"/>
      <c r="G61" s="1798"/>
      <c r="H61" s="1798"/>
      <c r="I61" s="1798"/>
      <c r="J61" s="1798"/>
      <c r="K61" s="1798"/>
      <c r="L61" s="1798"/>
      <c r="M61" s="1799"/>
    </row>
    <row r="62" spans="1:14" ht="36.5" customHeight="1">
      <c r="A62" s="1800" t="s">
        <v>3391</v>
      </c>
      <c r="B62" s="1801"/>
      <c r="C62" s="1801"/>
      <c r="D62" s="1801"/>
      <c r="E62" s="1801"/>
      <c r="F62" s="1801"/>
      <c r="G62" s="1801"/>
      <c r="H62" s="1801"/>
      <c r="I62" s="1801"/>
      <c r="J62" s="1801"/>
      <c r="K62" s="1801"/>
      <c r="L62" s="1801"/>
      <c r="M62" s="1802"/>
    </row>
    <row r="64" spans="1:14">
      <c r="A64" s="1642" t="s">
        <v>3392</v>
      </c>
      <c r="B64" s="1642"/>
      <c r="C64" s="1642"/>
      <c r="D64" s="1642"/>
      <c r="E64" s="1642"/>
      <c r="F64" s="1642"/>
      <c r="G64" s="1642"/>
      <c r="H64" s="1642"/>
      <c r="I64" s="1642"/>
      <c r="J64" s="1642"/>
      <c r="K64" s="1642"/>
      <c r="L64" s="1642"/>
      <c r="M64" s="1642"/>
    </row>
    <row r="67" spans="1:14">
      <c r="A67" s="1677" t="s">
        <v>3362</v>
      </c>
      <c r="B67" s="1677"/>
      <c r="C67" s="1677"/>
      <c r="D67" s="1677"/>
      <c r="E67" s="1677"/>
      <c r="F67" s="1677"/>
      <c r="G67" s="1677"/>
      <c r="H67" s="1677"/>
      <c r="I67" s="1677"/>
      <c r="J67" s="1677"/>
      <c r="K67" s="1677"/>
      <c r="L67" s="1677"/>
      <c r="M67" s="1677"/>
    </row>
    <row r="69" spans="1:14" ht="17.5">
      <c r="A69" s="1803" t="s">
        <v>447</v>
      </c>
      <c r="B69" s="1648" t="s">
        <v>15</v>
      </c>
      <c r="C69" s="1649"/>
      <c r="D69" s="1649"/>
      <c r="E69" s="1649"/>
      <c r="F69" s="1649"/>
      <c r="G69" s="1649"/>
      <c r="H69" s="1649"/>
      <c r="I69" s="1649"/>
      <c r="J69" s="1649"/>
      <c r="K69" s="1649"/>
      <c r="L69" s="1649"/>
      <c r="M69" s="1650"/>
      <c r="N69" s="440"/>
    </row>
    <row r="70" spans="1:14" ht="17.5">
      <c r="A70" s="1804"/>
      <c r="B70" s="1651" t="s">
        <v>5</v>
      </c>
      <c r="C70" s="1653"/>
      <c r="D70" s="1651" t="s">
        <v>18</v>
      </c>
      <c r="E70" s="1653"/>
      <c r="F70" s="1651" t="s">
        <v>6</v>
      </c>
      <c r="G70" s="1653"/>
      <c r="H70" s="1651" t="s">
        <v>7</v>
      </c>
      <c r="I70" s="1653"/>
      <c r="J70" s="1651" t="s">
        <v>8</v>
      </c>
      <c r="K70" s="1653"/>
      <c r="L70" s="1651" t="s">
        <v>411</v>
      </c>
      <c r="M70" s="1654"/>
      <c r="N70" s="440"/>
    </row>
    <row r="71" spans="1:14" s="44" customFormat="1" ht="30">
      <c r="A71" s="1805"/>
      <c r="B71" s="45" t="s">
        <v>86</v>
      </c>
      <c r="C71" s="47" t="s">
        <v>87</v>
      </c>
      <c r="D71" s="45" t="s">
        <v>86</v>
      </c>
      <c r="E71" s="47" t="s">
        <v>87</v>
      </c>
      <c r="F71" s="45" t="s">
        <v>86</v>
      </c>
      <c r="G71" s="47" t="s">
        <v>87</v>
      </c>
      <c r="H71" s="45" t="s">
        <v>86</v>
      </c>
      <c r="I71" s="47" t="s">
        <v>87</v>
      </c>
      <c r="J71" s="45" t="s">
        <v>86</v>
      </c>
      <c r="K71" s="47" t="s">
        <v>87</v>
      </c>
      <c r="L71" s="45" t="s">
        <v>86</v>
      </c>
      <c r="M71" s="48" t="s">
        <v>87</v>
      </c>
      <c r="N71" s="570"/>
    </row>
    <row r="72" spans="1:14" s="15" customFormat="1" ht="13">
      <c r="A72" s="124" t="s">
        <v>1958</v>
      </c>
      <c r="B72" s="1317">
        <v>9.9000000000000005E-2</v>
      </c>
      <c r="C72" s="1318" t="s">
        <v>148</v>
      </c>
      <c r="D72" s="185">
        <v>7.1999999999999995E-2</v>
      </c>
      <c r="E72" s="1319" t="s">
        <v>97</v>
      </c>
      <c r="F72" s="194">
        <v>8.2000000000000003E-2</v>
      </c>
      <c r="G72" s="1318" t="s">
        <v>143</v>
      </c>
      <c r="H72" s="185">
        <v>5.3999999999999999E-2</v>
      </c>
      <c r="I72" s="1319" t="s">
        <v>145</v>
      </c>
      <c r="J72" s="194">
        <v>3.9E-2</v>
      </c>
      <c r="K72" s="230" t="s">
        <v>96</v>
      </c>
      <c r="L72" s="1174">
        <v>7.3999999999999996E-2</v>
      </c>
      <c r="M72" s="61" t="s">
        <v>95</v>
      </c>
    </row>
    <row r="73" spans="1:14" s="15" customFormat="1" ht="13">
      <c r="A73" s="1315" t="s">
        <v>1959</v>
      </c>
      <c r="B73" s="231">
        <v>0.13800000000000001</v>
      </c>
      <c r="C73" s="232" t="s">
        <v>104</v>
      </c>
      <c r="D73" s="185">
        <v>0.111</v>
      </c>
      <c r="E73" s="233" t="s">
        <v>143</v>
      </c>
      <c r="F73" s="194">
        <v>7.8E-2</v>
      </c>
      <c r="G73" s="232" t="s">
        <v>563</v>
      </c>
      <c r="H73" s="185">
        <v>5.7000000000000002E-2</v>
      </c>
      <c r="I73" s="233" t="s">
        <v>148</v>
      </c>
      <c r="J73" s="194">
        <v>0.06</v>
      </c>
      <c r="K73" s="230" t="s">
        <v>592</v>
      </c>
      <c r="L73" s="172">
        <v>0.10100000000000001</v>
      </c>
      <c r="M73" s="61" t="s">
        <v>131</v>
      </c>
    </row>
    <row r="74" spans="1:14" s="15" customFormat="1" ht="13">
      <c r="A74" s="1306" t="s">
        <v>1960</v>
      </c>
      <c r="B74" s="231">
        <v>0.214</v>
      </c>
      <c r="C74" s="232" t="s">
        <v>1057</v>
      </c>
      <c r="D74" s="185">
        <v>0.14499999999999999</v>
      </c>
      <c r="E74" s="233" t="s">
        <v>114</v>
      </c>
      <c r="F74" s="194">
        <v>3.5999999999999997E-2</v>
      </c>
      <c r="G74" s="232" t="s">
        <v>456</v>
      </c>
      <c r="H74" s="185">
        <v>9.6000000000000002E-2</v>
      </c>
      <c r="I74" s="233" t="s">
        <v>1029</v>
      </c>
      <c r="J74" s="194">
        <v>8.6999999999999994E-2</v>
      </c>
      <c r="K74" s="230" t="s">
        <v>1417</v>
      </c>
      <c r="L74" s="172">
        <v>0.14099999999999999</v>
      </c>
      <c r="M74" s="61" t="s">
        <v>483</v>
      </c>
    </row>
    <row r="75" spans="1:14" s="15" customFormat="1" ht="13">
      <c r="A75" s="1306"/>
      <c r="B75" s="231"/>
      <c r="C75" s="232"/>
      <c r="D75" s="185"/>
      <c r="E75" s="233"/>
      <c r="F75" s="194"/>
      <c r="G75" s="232"/>
      <c r="H75" s="185"/>
      <c r="I75" s="233"/>
      <c r="J75" s="194"/>
      <c r="K75" s="230"/>
      <c r="L75" s="172"/>
      <c r="M75" s="61"/>
    </row>
    <row r="76" spans="1:14" s="15" customFormat="1" ht="13">
      <c r="A76" s="1314" t="s">
        <v>1961</v>
      </c>
      <c r="B76" s="231">
        <v>4.9000000000000002E-2</v>
      </c>
      <c r="C76" s="232" t="s">
        <v>146</v>
      </c>
      <c r="D76" s="185">
        <v>3.4000000000000002E-2</v>
      </c>
      <c r="E76" s="233" t="s">
        <v>96</v>
      </c>
      <c r="F76" s="194">
        <v>5.8999999999999997E-2</v>
      </c>
      <c r="G76" s="232" t="s">
        <v>147</v>
      </c>
      <c r="H76" s="185">
        <v>2.1000000000000001E-2</v>
      </c>
      <c r="I76" s="233" t="s">
        <v>96</v>
      </c>
      <c r="J76" s="194">
        <v>2.1000000000000001E-2</v>
      </c>
      <c r="K76" s="230" t="s">
        <v>96</v>
      </c>
      <c r="L76" s="172">
        <v>3.9E-2</v>
      </c>
      <c r="M76" s="61" t="s">
        <v>119</v>
      </c>
    </row>
    <row r="77" spans="1:14" s="15" customFormat="1" ht="13">
      <c r="A77" s="1315" t="s">
        <v>1959</v>
      </c>
      <c r="B77" s="231">
        <v>6.0999999999999999E-2</v>
      </c>
      <c r="C77" s="232" t="s">
        <v>156</v>
      </c>
      <c r="D77" s="185">
        <v>3.3000000000000002E-2</v>
      </c>
      <c r="E77" s="233" t="s">
        <v>149</v>
      </c>
      <c r="F77" s="194">
        <v>3.1E-2</v>
      </c>
      <c r="G77" s="232" t="s">
        <v>143</v>
      </c>
      <c r="H77" s="185">
        <v>1.2E-2</v>
      </c>
      <c r="I77" s="233" t="s">
        <v>94</v>
      </c>
      <c r="J77" s="194" t="s">
        <v>544</v>
      </c>
      <c r="K77" s="230" t="s">
        <v>544</v>
      </c>
      <c r="L77" s="172">
        <v>3.5999999999999997E-2</v>
      </c>
      <c r="M77" s="61" t="s">
        <v>98</v>
      </c>
    </row>
    <row r="78" spans="1:14" s="15" customFormat="1" ht="13">
      <c r="A78" s="1316" t="s">
        <v>1960</v>
      </c>
      <c r="B78" s="231" t="s">
        <v>544</v>
      </c>
      <c r="C78" s="232" t="s">
        <v>544</v>
      </c>
      <c r="D78" s="185">
        <v>0.04</v>
      </c>
      <c r="E78" s="233" t="s">
        <v>497</v>
      </c>
      <c r="F78" s="194" t="s">
        <v>544</v>
      </c>
      <c r="G78" s="232" t="s">
        <v>544</v>
      </c>
      <c r="H78" s="185" t="s">
        <v>544</v>
      </c>
      <c r="I78" s="233" t="s">
        <v>544</v>
      </c>
      <c r="J78" s="194" t="s">
        <v>544</v>
      </c>
      <c r="K78" s="230" t="s">
        <v>544</v>
      </c>
      <c r="L78" s="172">
        <v>3.6999999999999998E-2</v>
      </c>
      <c r="M78" s="61" t="s">
        <v>146</v>
      </c>
    </row>
    <row r="79" spans="1:14" s="15" customFormat="1" ht="13">
      <c r="A79" s="1306"/>
      <c r="B79" s="231"/>
      <c r="C79" s="232"/>
      <c r="D79" s="185"/>
      <c r="E79" s="233"/>
      <c r="F79" s="194"/>
      <c r="G79" s="232"/>
      <c r="H79" s="185"/>
      <c r="I79" s="233"/>
      <c r="J79" s="194"/>
      <c r="K79" s="230"/>
      <c r="L79" s="172"/>
      <c r="M79" s="61"/>
    </row>
    <row r="80" spans="1:14" s="15" customFormat="1" ht="13">
      <c r="A80" s="1314" t="s">
        <v>1962</v>
      </c>
      <c r="B80" s="231">
        <v>0.217</v>
      </c>
      <c r="C80" s="232" t="s">
        <v>536</v>
      </c>
      <c r="D80" s="185">
        <v>0.22500000000000001</v>
      </c>
      <c r="E80" s="233" t="s">
        <v>152</v>
      </c>
      <c r="F80" s="194">
        <v>0.155</v>
      </c>
      <c r="G80" s="232" t="s">
        <v>600</v>
      </c>
      <c r="H80" s="185">
        <v>0.14399999999999999</v>
      </c>
      <c r="I80" s="233" t="s">
        <v>600</v>
      </c>
      <c r="J80" s="194">
        <v>0.104</v>
      </c>
      <c r="K80" s="230" t="s">
        <v>650</v>
      </c>
      <c r="L80" s="172">
        <v>0.20399999999999999</v>
      </c>
      <c r="M80" s="61" t="s">
        <v>456</v>
      </c>
    </row>
    <row r="81" spans="1:14" s="15" customFormat="1" ht="13">
      <c r="A81" s="1315" t="s">
        <v>1959</v>
      </c>
      <c r="B81" s="231">
        <v>0.28699999999999998</v>
      </c>
      <c r="C81" s="232" t="s">
        <v>1588</v>
      </c>
      <c r="D81" s="185">
        <v>0.32900000000000001</v>
      </c>
      <c r="E81" s="233" t="s">
        <v>551</v>
      </c>
      <c r="F81" s="194">
        <v>0.20399999999999999</v>
      </c>
      <c r="G81" s="232" t="s">
        <v>584</v>
      </c>
      <c r="H81" s="185">
        <v>0.17199999999999999</v>
      </c>
      <c r="I81" s="233" t="s">
        <v>539</v>
      </c>
      <c r="J81" s="194">
        <v>0.191</v>
      </c>
      <c r="K81" s="230" t="s">
        <v>655</v>
      </c>
      <c r="L81" s="172">
        <v>0.29499999999999998</v>
      </c>
      <c r="M81" s="61" t="s">
        <v>114</v>
      </c>
    </row>
    <row r="82" spans="1:14" s="15" customFormat="1" ht="13">
      <c r="A82" s="222" t="s">
        <v>1960</v>
      </c>
      <c r="B82" s="1320">
        <v>0.40200000000000002</v>
      </c>
      <c r="C82" s="1321" t="s">
        <v>1572</v>
      </c>
      <c r="D82" s="1322">
        <v>0.60699999999999998</v>
      </c>
      <c r="E82" s="1323" t="s">
        <v>1047</v>
      </c>
      <c r="F82" s="1324" t="s">
        <v>544</v>
      </c>
      <c r="G82" s="1321" t="s">
        <v>544</v>
      </c>
      <c r="H82" s="1322">
        <v>0.39</v>
      </c>
      <c r="I82" s="1323" t="s">
        <v>3072</v>
      </c>
      <c r="J82" s="1324" t="s">
        <v>544</v>
      </c>
      <c r="K82" s="1325" t="s">
        <v>544</v>
      </c>
      <c r="L82" s="200">
        <v>0.51500000000000001</v>
      </c>
      <c r="M82" s="144" t="s">
        <v>486</v>
      </c>
    </row>
    <row r="83" spans="1:14" ht="18" customHeight="1">
      <c r="A83" s="1797" t="s">
        <v>3073</v>
      </c>
      <c r="B83" s="1798"/>
      <c r="C83" s="1798"/>
      <c r="D83" s="1798"/>
      <c r="E83" s="1798"/>
      <c r="F83" s="1798"/>
      <c r="G83" s="1798"/>
      <c r="H83" s="1798"/>
      <c r="I83" s="1798"/>
      <c r="J83" s="1798"/>
      <c r="K83" s="1798"/>
      <c r="L83" s="1798"/>
      <c r="M83" s="1799"/>
    </row>
    <row r="84" spans="1:14" ht="37.5" customHeight="1">
      <c r="A84" s="1800" t="s">
        <v>3391</v>
      </c>
      <c r="B84" s="1801"/>
      <c r="C84" s="1801"/>
      <c r="D84" s="1801"/>
      <c r="E84" s="1801"/>
      <c r="F84" s="1801"/>
      <c r="G84" s="1801"/>
      <c r="H84" s="1801"/>
      <c r="I84" s="1801"/>
      <c r="J84" s="1801"/>
      <c r="K84" s="1801"/>
      <c r="L84" s="1801"/>
      <c r="M84" s="1802"/>
    </row>
    <row r="86" spans="1:14">
      <c r="A86" s="1642" t="s">
        <v>3074</v>
      </c>
      <c r="B86" s="1642"/>
      <c r="C86" s="1642"/>
      <c r="D86" s="1642"/>
      <c r="E86" s="1642"/>
      <c r="F86" s="1642"/>
      <c r="G86" s="1642"/>
      <c r="H86" s="1642"/>
      <c r="I86" s="1642"/>
      <c r="J86" s="1642"/>
      <c r="K86" s="1642"/>
      <c r="L86" s="1642"/>
      <c r="M86" s="1642"/>
    </row>
    <row r="89" spans="1:14">
      <c r="A89" s="1677" t="s">
        <v>3363</v>
      </c>
      <c r="B89" s="1677"/>
      <c r="C89" s="1677"/>
      <c r="D89" s="1677"/>
      <c r="E89" s="1677"/>
      <c r="F89" s="1677"/>
      <c r="G89" s="1677"/>
      <c r="H89" s="1677"/>
      <c r="I89" s="1677"/>
      <c r="J89" s="1677"/>
      <c r="K89" s="1677"/>
      <c r="L89" s="1677"/>
      <c r="M89" s="1677"/>
    </row>
    <row r="91" spans="1:14" ht="17.5">
      <c r="A91" s="1803" t="s">
        <v>447</v>
      </c>
      <c r="B91" s="1648" t="s">
        <v>15</v>
      </c>
      <c r="C91" s="1649"/>
      <c r="D91" s="1649"/>
      <c r="E91" s="1649"/>
      <c r="F91" s="1649"/>
      <c r="G91" s="1649"/>
      <c r="H91" s="1649"/>
      <c r="I91" s="1649"/>
      <c r="J91" s="1649"/>
      <c r="K91" s="1649"/>
      <c r="L91" s="1649"/>
      <c r="M91" s="1650"/>
      <c r="N91" s="440"/>
    </row>
    <row r="92" spans="1:14" ht="17.5">
      <c r="A92" s="1804"/>
      <c r="B92" s="1651" t="s">
        <v>5</v>
      </c>
      <c r="C92" s="1653"/>
      <c r="D92" s="1651" t="s">
        <v>18</v>
      </c>
      <c r="E92" s="1653"/>
      <c r="F92" s="1651" t="s">
        <v>6</v>
      </c>
      <c r="G92" s="1653"/>
      <c r="H92" s="1651" t="s">
        <v>7</v>
      </c>
      <c r="I92" s="1653"/>
      <c r="J92" s="1651" t="s">
        <v>8</v>
      </c>
      <c r="K92" s="1653"/>
      <c r="L92" s="1651" t="s">
        <v>411</v>
      </c>
      <c r="M92" s="1654"/>
      <c r="N92" s="440"/>
    </row>
    <row r="93" spans="1:14" ht="30">
      <c r="A93" s="1805"/>
      <c r="B93" s="45" t="s">
        <v>86</v>
      </c>
      <c r="C93" s="47" t="s">
        <v>87</v>
      </c>
      <c r="D93" s="305" t="s">
        <v>86</v>
      </c>
      <c r="E93" s="682" t="s">
        <v>87</v>
      </c>
      <c r="F93" s="305" t="s">
        <v>86</v>
      </c>
      <c r="G93" s="682" t="s">
        <v>87</v>
      </c>
      <c r="H93" s="305" t="s">
        <v>86</v>
      </c>
      <c r="I93" s="682" t="s">
        <v>87</v>
      </c>
      <c r="J93" s="305" t="s">
        <v>86</v>
      </c>
      <c r="K93" s="682" t="s">
        <v>87</v>
      </c>
      <c r="L93" s="305" t="s">
        <v>86</v>
      </c>
      <c r="M93" s="304" t="s">
        <v>87</v>
      </c>
      <c r="N93" s="570"/>
    </row>
    <row r="94" spans="1:14" s="15" customFormat="1" ht="13">
      <c r="A94" s="124" t="s">
        <v>1958</v>
      </c>
      <c r="B94" s="1174">
        <v>9.1999999999999998E-2</v>
      </c>
      <c r="C94" s="233" t="s">
        <v>145</v>
      </c>
      <c r="D94" s="185">
        <v>4.8000000000000001E-2</v>
      </c>
      <c r="E94" s="233" t="s">
        <v>98</v>
      </c>
      <c r="F94" s="185">
        <v>7.4999999999999997E-2</v>
      </c>
      <c r="G94" s="233" t="s">
        <v>146</v>
      </c>
      <c r="H94" s="185">
        <v>3.5999999999999997E-2</v>
      </c>
      <c r="I94" s="233" t="s">
        <v>96</v>
      </c>
      <c r="J94" s="185">
        <v>3.9E-2</v>
      </c>
      <c r="K94" s="233" t="s">
        <v>131</v>
      </c>
      <c r="L94" s="185">
        <v>0.06</v>
      </c>
      <c r="M94" s="61" t="s">
        <v>95</v>
      </c>
    </row>
    <row r="95" spans="1:14" s="15" customFormat="1" ht="13">
      <c r="A95" s="1315" t="s">
        <v>1959</v>
      </c>
      <c r="B95" s="172">
        <v>0.123</v>
      </c>
      <c r="C95" s="233" t="s">
        <v>563</v>
      </c>
      <c r="D95" s="185">
        <v>6.9000000000000006E-2</v>
      </c>
      <c r="E95" s="233" t="s">
        <v>109</v>
      </c>
      <c r="F95" s="185">
        <v>0.112</v>
      </c>
      <c r="G95" s="233" t="s">
        <v>483</v>
      </c>
      <c r="H95" s="185">
        <v>0.06</v>
      </c>
      <c r="I95" s="233" t="s">
        <v>146</v>
      </c>
      <c r="J95" s="185">
        <v>6.8000000000000005E-2</v>
      </c>
      <c r="K95" s="233" t="s">
        <v>316</v>
      </c>
      <c r="L95" s="185">
        <v>8.7999999999999995E-2</v>
      </c>
      <c r="M95" s="61" t="s">
        <v>110</v>
      </c>
    </row>
    <row r="96" spans="1:14" s="15" customFormat="1" ht="13">
      <c r="A96" s="1306" t="s">
        <v>1960</v>
      </c>
      <c r="B96" s="172">
        <v>0.155</v>
      </c>
      <c r="C96" s="233" t="s">
        <v>839</v>
      </c>
      <c r="D96" s="185">
        <v>5.8000000000000003E-2</v>
      </c>
      <c r="E96" s="233" t="s">
        <v>499</v>
      </c>
      <c r="F96" s="185">
        <v>0.16</v>
      </c>
      <c r="G96" s="233" t="s">
        <v>1730</v>
      </c>
      <c r="H96" s="185">
        <v>8.5000000000000006E-2</v>
      </c>
      <c r="I96" s="233" t="s">
        <v>694</v>
      </c>
      <c r="J96" s="185" t="s">
        <v>544</v>
      </c>
      <c r="K96" s="233" t="s">
        <v>544</v>
      </c>
      <c r="L96" s="185">
        <v>0.09</v>
      </c>
      <c r="M96" s="61" t="s">
        <v>488</v>
      </c>
    </row>
    <row r="97" spans="1:14" s="15" customFormat="1" ht="13">
      <c r="A97" s="1306"/>
      <c r="B97" s="172"/>
      <c r="C97" s="233"/>
      <c r="D97" s="185"/>
      <c r="E97" s="233"/>
      <c r="F97" s="185"/>
      <c r="G97" s="233"/>
      <c r="H97" s="185"/>
      <c r="I97" s="233"/>
      <c r="J97" s="185"/>
      <c r="K97" s="233"/>
      <c r="L97" s="185"/>
      <c r="M97" s="61"/>
    </row>
    <row r="98" spans="1:14" s="15" customFormat="1" ht="13">
      <c r="A98" s="1314" t="s">
        <v>1961</v>
      </c>
      <c r="B98" s="172">
        <v>4.3999999999999997E-2</v>
      </c>
      <c r="C98" s="233" t="s">
        <v>109</v>
      </c>
      <c r="D98" s="185">
        <v>2.5999999999999999E-2</v>
      </c>
      <c r="E98" s="233" t="s">
        <v>95</v>
      </c>
      <c r="F98" s="185">
        <v>5.1999999999999998E-2</v>
      </c>
      <c r="G98" s="233" t="s">
        <v>146</v>
      </c>
      <c r="H98" s="185">
        <v>1.4E-2</v>
      </c>
      <c r="I98" s="233" t="s">
        <v>125</v>
      </c>
      <c r="J98" s="185">
        <v>2.1999999999999999E-2</v>
      </c>
      <c r="K98" s="233" t="s">
        <v>110</v>
      </c>
      <c r="L98" s="185">
        <v>3.9E-2</v>
      </c>
      <c r="M98" s="61" t="s">
        <v>95</v>
      </c>
    </row>
    <row r="99" spans="1:14" s="15" customFormat="1" ht="13">
      <c r="A99" s="1315" t="s">
        <v>1959</v>
      </c>
      <c r="B99" s="172">
        <v>4.9000000000000002E-2</v>
      </c>
      <c r="C99" s="233" t="s">
        <v>144</v>
      </c>
      <c r="D99" s="185">
        <v>2.9000000000000001E-2</v>
      </c>
      <c r="E99" s="233" t="s">
        <v>105</v>
      </c>
      <c r="F99" s="185">
        <v>5.8999999999999997E-2</v>
      </c>
      <c r="G99" s="233" t="s">
        <v>502</v>
      </c>
      <c r="H99" s="185">
        <v>0.02</v>
      </c>
      <c r="I99" s="233" t="s">
        <v>105</v>
      </c>
      <c r="J99" s="185">
        <v>3.5000000000000003E-2</v>
      </c>
      <c r="K99" s="233" t="s">
        <v>156</v>
      </c>
      <c r="L99" s="185">
        <v>4.9000000000000002E-2</v>
      </c>
      <c r="M99" s="61" t="s">
        <v>97</v>
      </c>
    </row>
    <row r="100" spans="1:14" s="15" customFormat="1" ht="13">
      <c r="A100" s="1306" t="s">
        <v>1960</v>
      </c>
      <c r="B100" s="172" t="s">
        <v>544</v>
      </c>
      <c r="C100" s="233" t="s">
        <v>544</v>
      </c>
      <c r="D100" s="185">
        <v>2.4E-2</v>
      </c>
      <c r="E100" s="233" t="s">
        <v>145</v>
      </c>
      <c r="F100" s="185" t="s">
        <v>544</v>
      </c>
      <c r="G100" s="233" t="s">
        <v>544</v>
      </c>
      <c r="H100" s="185" t="s">
        <v>544</v>
      </c>
      <c r="I100" s="233" t="s">
        <v>544</v>
      </c>
      <c r="J100" s="185" t="s">
        <v>544</v>
      </c>
      <c r="K100" s="233" t="s">
        <v>544</v>
      </c>
      <c r="L100" s="185">
        <v>4.4999999999999998E-2</v>
      </c>
      <c r="M100" s="61" t="s">
        <v>147</v>
      </c>
    </row>
    <row r="101" spans="1:14" s="15" customFormat="1" ht="13">
      <c r="A101" s="1306"/>
      <c r="B101" s="172"/>
      <c r="C101" s="233"/>
      <c r="D101" s="185"/>
      <c r="E101" s="233"/>
      <c r="F101" s="185"/>
      <c r="G101" s="233"/>
      <c r="H101" s="185"/>
      <c r="I101" s="233"/>
      <c r="J101" s="185"/>
      <c r="K101" s="233"/>
      <c r="L101" s="185"/>
      <c r="M101" s="61"/>
    </row>
    <row r="102" spans="1:14" s="15" customFormat="1" ht="13">
      <c r="A102" s="1314" t="s">
        <v>1962</v>
      </c>
      <c r="B102" s="172">
        <v>0.21</v>
      </c>
      <c r="C102" s="233" t="s">
        <v>600</v>
      </c>
      <c r="D102" s="185">
        <v>0.16600000000000001</v>
      </c>
      <c r="E102" s="233" t="s">
        <v>100</v>
      </c>
      <c r="F102" s="185">
        <v>0.17299999999999999</v>
      </c>
      <c r="G102" s="233" t="s">
        <v>550</v>
      </c>
      <c r="H102" s="185">
        <v>0.11899999999999999</v>
      </c>
      <c r="I102" s="233" t="s">
        <v>152</v>
      </c>
      <c r="J102" s="185">
        <v>0.104</v>
      </c>
      <c r="K102" s="233" t="s">
        <v>117</v>
      </c>
      <c r="L102" s="185">
        <v>0.154</v>
      </c>
      <c r="M102" s="61" t="s">
        <v>147</v>
      </c>
    </row>
    <row r="103" spans="1:14" s="15" customFormat="1" ht="13">
      <c r="A103" s="1315" t="s">
        <v>1959</v>
      </c>
      <c r="B103" s="172">
        <v>0.317</v>
      </c>
      <c r="C103" s="233" t="s">
        <v>982</v>
      </c>
      <c r="D103" s="185">
        <v>0.249</v>
      </c>
      <c r="E103" s="233" t="s">
        <v>541</v>
      </c>
      <c r="F103" s="185">
        <v>0.27600000000000002</v>
      </c>
      <c r="G103" s="233" t="s">
        <v>1281</v>
      </c>
      <c r="H103" s="185">
        <v>0.19600000000000001</v>
      </c>
      <c r="I103" s="233" t="s">
        <v>1545</v>
      </c>
      <c r="J103" s="185">
        <v>0.183</v>
      </c>
      <c r="K103" s="233" t="s">
        <v>1170</v>
      </c>
      <c r="L103" s="185">
        <v>0.23899999999999999</v>
      </c>
      <c r="M103" s="61" t="s">
        <v>473</v>
      </c>
    </row>
    <row r="104" spans="1:14" s="15" customFormat="1" ht="13">
      <c r="A104" s="1306" t="s">
        <v>1960</v>
      </c>
      <c r="B104" s="201">
        <v>0.46899999999999997</v>
      </c>
      <c r="C104" s="234" t="s">
        <v>1848</v>
      </c>
      <c r="D104" s="185">
        <v>0.39100000000000001</v>
      </c>
      <c r="E104" s="234" t="s">
        <v>3075</v>
      </c>
      <c r="F104" s="185">
        <v>0.377</v>
      </c>
      <c r="G104" s="234" t="s">
        <v>1761</v>
      </c>
      <c r="H104" s="185">
        <v>0.30599999999999999</v>
      </c>
      <c r="I104" s="234" t="s">
        <v>949</v>
      </c>
      <c r="J104" s="185" t="s">
        <v>544</v>
      </c>
      <c r="K104" s="234" t="s">
        <v>544</v>
      </c>
      <c r="L104" s="185">
        <v>0.35699999999999998</v>
      </c>
      <c r="M104" s="61" t="s">
        <v>490</v>
      </c>
    </row>
    <row r="105" spans="1:14">
      <c r="A105" s="1796" t="s">
        <v>3073</v>
      </c>
      <c r="B105" s="1796"/>
      <c r="C105" s="1796"/>
      <c r="D105" s="1796"/>
      <c r="E105" s="1796"/>
      <c r="F105" s="1796"/>
      <c r="G105" s="1796"/>
      <c r="H105" s="1796"/>
      <c r="I105" s="1796"/>
      <c r="J105" s="1796"/>
      <c r="K105" s="1796"/>
      <c r="L105" s="1796"/>
      <c r="M105" s="1796"/>
    </row>
    <row r="107" spans="1:14">
      <c r="A107" s="1642" t="s">
        <v>3076</v>
      </c>
      <c r="B107" s="1642"/>
      <c r="C107" s="1642"/>
      <c r="D107" s="1642"/>
      <c r="E107" s="1642"/>
      <c r="F107" s="1642"/>
      <c r="G107" s="1642"/>
      <c r="H107" s="1642"/>
      <c r="I107" s="1642"/>
      <c r="J107" s="1642"/>
      <c r="K107" s="1642"/>
      <c r="L107" s="1642"/>
      <c r="M107" s="1642"/>
    </row>
    <row r="110" spans="1:14">
      <c r="A110" s="1677" t="s">
        <v>3364</v>
      </c>
      <c r="B110" s="1677"/>
      <c r="C110" s="1677"/>
      <c r="D110" s="1677"/>
      <c r="E110" s="1677"/>
      <c r="F110" s="1677"/>
      <c r="G110" s="1677"/>
      <c r="H110" s="1677"/>
      <c r="I110" s="1677"/>
      <c r="J110" s="1677"/>
      <c r="K110" s="1677"/>
      <c r="L110" s="1677"/>
      <c r="M110" s="1677"/>
    </row>
    <row r="112" spans="1:14" ht="17.5">
      <c r="A112" s="1803" t="s">
        <v>447</v>
      </c>
      <c r="B112" s="1648" t="s">
        <v>15</v>
      </c>
      <c r="C112" s="1649"/>
      <c r="D112" s="1649"/>
      <c r="E112" s="1649"/>
      <c r="F112" s="1649"/>
      <c r="G112" s="1649"/>
      <c r="H112" s="1649"/>
      <c r="I112" s="1649"/>
      <c r="J112" s="1649"/>
      <c r="K112" s="1649"/>
      <c r="L112" s="1649"/>
      <c r="M112" s="1650"/>
      <c r="N112" s="440"/>
    </row>
    <row r="113" spans="1:14" ht="17.5">
      <c r="A113" s="1804"/>
      <c r="B113" s="1651" t="s">
        <v>5</v>
      </c>
      <c r="C113" s="1653"/>
      <c r="D113" s="1651" t="s">
        <v>18</v>
      </c>
      <c r="E113" s="1653"/>
      <c r="F113" s="1651" t="s">
        <v>6</v>
      </c>
      <c r="G113" s="1653"/>
      <c r="H113" s="1651" t="s">
        <v>7</v>
      </c>
      <c r="I113" s="1653"/>
      <c r="J113" s="1651" t="s">
        <v>8</v>
      </c>
      <c r="K113" s="1653"/>
      <c r="L113" s="1651" t="s">
        <v>411</v>
      </c>
      <c r="M113" s="1654"/>
      <c r="N113" s="440"/>
    </row>
    <row r="114" spans="1:14" ht="30">
      <c r="A114" s="1805"/>
      <c r="B114" s="45" t="s">
        <v>86</v>
      </c>
      <c r="C114" s="47" t="s">
        <v>87</v>
      </c>
      <c r="D114" s="305" t="s">
        <v>86</v>
      </c>
      <c r="E114" s="682" t="s">
        <v>87</v>
      </c>
      <c r="F114" s="305" t="s">
        <v>86</v>
      </c>
      <c r="G114" s="682" t="s">
        <v>87</v>
      </c>
      <c r="H114" s="305" t="s">
        <v>86</v>
      </c>
      <c r="I114" s="682" t="s">
        <v>87</v>
      </c>
      <c r="J114" s="305" t="s">
        <v>86</v>
      </c>
      <c r="K114" s="682" t="s">
        <v>87</v>
      </c>
      <c r="L114" s="45" t="s">
        <v>86</v>
      </c>
      <c r="M114" s="48" t="s">
        <v>87</v>
      </c>
      <c r="N114" s="570"/>
    </row>
    <row r="115" spans="1:14">
      <c r="A115" s="205" t="s">
        <v>1958</v>
      </c>
      <c r="B115" s="1174">
        <v>0.10299999999999999</v>
      </c>
      <c r="C115" s="238" t="s">
        <v>146</v>
      </c>
      <c r="D115" s="185">
        <v>6.0999999999999999E-2</v>
      </c>
      <c r="E115" s="238" t="s">
        <v>96</v>
      </c>
      <c r="F115" s="185">
        <v>7.5999999999999998E-2</v>
      </c>
      <c r="G115" s="238" t="s">
        <v>492</v>
      </c>
      <c r="H115" s="185">
        <v>6.5000000000000002E-2</v>
      </c>
      <c r="I115" s="238" t="s">
        <v>109</v>
      </c>
      <c r="J115" s="185">
        <v>0.03</v>
      </c>
      <c r="K115" s="238" t="s">
        <v>94</v>
      </c>
      <c r="L115" s="185">
        <v>6.9000000000000006E-2</v>
      </c>
      <c r="M115" s="61" t="s">
        <v>95</v>
      </c>
    </row>
    <row r="116" spans="1:14">
      <c r="A116" s="1326" t="s">
        <v>1959</v>
      </c>
      <c r="B116" s="172">
        <v>0.15</v>
      </c>
      <c r="C116" s="238" t="s">
        <v>156</v>
      </c>
      <c r="D116" s="185">
        <v>9.9000000000000005E-2</v>
      </c>
      <c r="E116" s="238" t="s">
        <v>145</v>
      </c>
      <c r="F116" s="185">
        <v>8.7999999999999995E-2</v>
      </c>
      <c r="G116" s="238" t="s">
        <v>104</v>
      </c>
      <c r="H116" s="185">
        <v>8.5999999999999993E-2</v>
      </c>
      <c r="I116" s="238" t="s">
        <v>592</v>
      </c>
      <c r="J116" s="185">
        <v>3.7999999999999999E-2</v>
      </c>
      <c r="K116" s="238" t="s">
        <v>107</v>
      </c>
      <c r="L116" s="185">
        <v>0.10199999999999999</v>
      </c>
      <c r="M116" s="61" t="s">
        <v>110</v>
      </c>
    </row>
    <row r="117" spans="1:14">
      <c r="A117" s="1327" t="s">
        <v>1960</v>
      </c>
      <c r="B117" s="172">
        <v>0.153</v>
      </c>
      <c r="C117" s="238" t="s">
        <v>1012</v>
      </c>
      <c r="D117" s="185">
        <v>6.7000000000000004E-2</v>
      </c>
      <c r="E117" s="238" t="s">
        <v>563</v>
      </c>
      <c r="F117" s="185" t="s">
        <v>544</v>
      </c>
      <c r="G117" s="238" t="s">
        <v>544</v>
      </c>
      <c r="H117" s="185" t="s">
        <v>544</v>
      </c>
      <c r="I117" s="238" t="s">
        <v>544</v>
      </c>
      <c r="J117" s="185" t="s">
        <v>544</v>
      </c>
      <c r="K117" s="238" t="s">
        <v>544</v>
      </c>
      <c r="L117" s="185">
        <v>6.6000000000000003E-2</v>
      </c>
      <c r="M117" s="61" t="s">
        <v>492</v>
      </c>
    </row>
    <row r="118" spans="1:14">
      <c r="A118" s="1327"/>
      <c r="B118" s="172"/>
      <c r="C118" s="238"/>
      <c r="D118" s="185"/>
      <c r="E118" s="238"/>
      <c r="F118" s="185"/>
      <c r="G118" s="238"/>
      <c r="H118" s="185"/>
      <c r="I118" s="238"/>
      <c r="J118" s="185"/>
      <c r="K118" s="238"/>
      <c r="L118" s="185"/>
      <c r="M118" s="61"/>
    </row>
    <row r="119" spans="1:14">
      <c r="A119" s="1328" t="s">
        <v>1961</v>
      </c>
      <c r="B119" s="172">
        <v>4.4999999999999998E-2</v>
      </c>
      <c r="C119" s="238" t="s">
        <v>110</v>
      </c>
      <c r="D119" s="185">
        <v>2.8000000000000001E-2</v>
      </c>
      <c r="E119" s="238" t="s">
        <v>95</v>
      </c>
      <c r="F119" s="185">
        <v>5.1999999999999998E-2</v>
      </c>
      <c r="G119" s="238" t="s">
        <v>146</v>
      </c>
      <c r="H119" s="185">
        <v>3.6999999999999998E-2</v>
      </c>
      <c r="I119" s="238" t="s">
        <v>110</v>
      </c>
      <c r="J119" s="185">
        <v>1.9E-2</v>
      </c>
      <c r="K119" s="238" t="s">
        <v>95</v>
      </c>
      <c r="L119" s="185">
        <v>0.04</v>
      </c>
      <c r="M119" s="61" t="s">
        <v>125</v>
      </c>
    </row>
    <row r="120" spans="1:14">
      <c r="A120" s="1326" t="s">
        <v>1959</v>
      </c>
      <c r="B120" s="172">
        <v>6.6000000000000003E-2</v>
      </c>
      <c r="C120" s="238" t="s">
        <v>143</v>
      </c>
      <c r="D120" s="185">
        <v>3.4000000000000002E-2</v>
      </c>
      <c r="E120" s="238" t="s">
        <v>96</v>
      </c>
      <c r="F120" s="185">
        <v>3.5999999999999997E-2</v>
      </c>
      <c r="G120" s="238" t="s">
        <v>145</v>
      </c>
      <c r="H120" s="185">
        <v>4.2999999999999997E-2</v>
      </c>
      <c r="I120" s="238" t="s">
        <v>146</v>
      </c>
      <c r="J120" s="185">
        <v>2.1999999999999999E-2</v>
      </c>
      <c r="K120" s="238" t="s">
        <v>110</v>
      </c>
      <c r="L120" s="185">
        <v>4.5999999999999999E-2</v>
      </c>
      <c r="M120" s="61" t="s">
        <v>96</v>
      </c>
    </row>
    <row r="121" spans="1:14">
      <c r="A121" s="1327" t="s">
        <v>1960</v>
      </c>
      <c r="B121" s="172">
        <v>0.11899999999999999</v>
      </c>
      <c r="C121" s="238" t="s">
        <v>1026</v>
      </c>
      <c r="D121" s="185">
        <v>1.4999999999999999E-2</v>
      </c>
      <c r="E121" s="238" t="s">
        <v>131</v>
      </c>
      <c r="F121" s="185" t="s">
        <v>544</v>
      </c>
      <c r="G121" s="238" t="s">
        <v>544</v>
      </c>
      <c r="H121" s="185" t="s">
        <v>544</v>
      </c>
      <c r="I121" s="238" t="s">
        <v>544</v>
      </c>
      <c r="J121" s="185" t="s">
        <v>544</v>
      </c>
      <c r="K121" s="238" t="s">
        <v>544</v>
      </c>
      <c r="L121" s="185">
        <v>2.3E-2</v>
      </c>
      <c r="M121" s="61" t="s">
        <v>110</v>
      </c>
    </row>
    <row r="122" spans="1:14">
      <c r="A122" s="1327"/>
      <c r="B122" s="172"/>
      <c r="C122" s="238"/>
      <c r="D122" s="185"/>
      <c r="E122" s="238"/>
      <c r="F122" s="185"/>
      <c r="G122" s="238"/>
      <c r="H122" s="185"/>
      <c r="I122" s="238"/>
      <c r="J122" s="185"/>
      <c r="K122" s="238"/>
      <c r="L122" s="185"/>
      <c r="M122" s="61"/>
    </row>
    <row r="123" spans="1:14">
      <c r="A123" s="1328" t="s">
        <v>1962</v>
      </c>
      <c r="B123" s="172">
        <v>0.23200000000000001</v>
      </c>
      <c r="C123" s="238" t="s">
        <v>1076</v>
      </c>
      <c r="D123" s="185">
        <v>0.214</v>
      </c>
      <c r="E123" s="238" t="s">
        <v>650</v>
      </c>
      <c r="F123" s="185">
        <v>0.13100000000000001</v>
      </c>
      <c r="G123" s="238" t="s">
        <v>604</v>
      </c>
      <c r="H123" s="185">
        <v>0.17</v>
      </c>
      <c r="I123" s="238" t="s">
        <v>694</v>
      </c>
      <c r="J123" s="185">
        <v>6.7000000000000004E-2</v>
      </c>
      <c r="K123" s="238" t="s">
        <v>104</v>
      </c>
      <c r="L123" s="185">
        <v>0.16900000000000001</v>
      </c>
      <c r="M123" s="61" t="s">
        <v>144</v>
      </c>
    </row>
    <row r="124" spans="1:14">
      <c r="A124" s="1326" t="s">
        <v>1959</v>
      </c>
      <c r="B124" s="172">
        <v>0.315</v>
      </c>
      <c r="C124" s="238" t="s">
        <v>1026</v>
      </c>
      <c r="D124" s="185">
        <v>0.32100000000000001</v>
      </c>
      <c r="E124" s="238" t="s">
        <v>1076</v>
      </c>
      <c r="F124" s="185">
        <v>0.23599999999999999</v>
      </c>
      <c r="G124" s="238" t="s">
        <v>765</v>
      </c>
      <c r="H124" s="185">
        <v>0.216</v>
      </c>
      <c r="I124" s="238" t="s">
        <v>915</v>
      </c>
      <c r="J124" s="185">
        <v>0.09</v>
      </c>
      <c r="K124" s="238" t="s">
        <v>900</v>
      </c>
      <c r="L124" s="185">
        <v>0.26200000000000001</v>
      </c>
      <c r="M124" s="61" t="s">
        <v>477</v>
      </c>
    </row>
    <row r="125" spans="1:14">
      <c r="A125" s="1327" t="s">
        <v>1960</v>
      </c>
      <c r="B125" s="201">
        <v>0.23300000000000001</v>
      </c>
      <c r="C125" s="238" t="s">
        <v>2411</v>
      </c>
      <c r="D125" s="185">
        <v>0.3</v>
      </c>
      <c r="E125" s="238" t="s">
        <v>1691</v>
      </c>
      <c r="F125" s="84" t="s">
        <v>544</v>
      </c>
      <c r="G125" s="238" t="s">
        <v>544</v>
      </c>
      <c r="H125" s="84" t="s">
        <v>544</v>
      </c>
      <c r="I125" s="238" t="s">
        <v>544</v>
      </c>
      <c r="J125" s="84" t="s">
        <v>544</v>
      </c>
      <c r="K125" s="238" t="s">
        <v>544</v>
      </c>
      <c r="L125" s="185">
        <v>0.23400000000000001</v>
      </c>
      <c r="M125" s="61" t="s">
        <v>494</v>
      </c>
    </row>
    <row r="126" spans="1:14">
      <c r="A126" s="1796" t="s">
        <v>3073</v>
      </c>
      <c r="B126" s="1796"/>
      <c r="C126" s="1796"/>
      <c r="D126" s="1796"/>
      <c r="E126" s="1796"/>
      <c r="F126" s="1796"/>
      <c r="G126" s="1796"/>
      <c r="H126" s="1796"/>
      <c r="I126" s="1796"/>
      <c r="J126" s="1796"/>
      <c r="K126" s="1796"/>
      <c r="L126" s="1796"/>
      <c r="M126" s="1796"/>
    </row>
    <row r="128" spans="1:14">
      <c r="A128" s="1642" t="s">
        <v>3077</v>
      </c>
      <c r="B128" s="1642"/>
      <c r="C128" s="1642"/>
      <c r="D128" s="1642"/>
      <c r="E128" s="1642"/>
      <c r="F128" s="1642"/>
      <c r="G128" s="1642"/>
      <c r="H128" s="1642"/>
      <c r="I128" s="1642"/>
      <c r="J128" s="1642"/>
      <c r="K128" s="1642"/>
      <c r="L128" s="1642"/>
      <c r="M128" s="1642"/>
    </row>
    <row r="131" spans="1:14">
      <c r="A131" s="1677" t="s">
        <v>3365</v>
      </c>
      <c r="B131" s="1677"/>
      <c r="C131" s="1677"/>
      <c r="D131" s="1677"/>
      <c r="E131" s="1677"/>
      <c r="F131" s="1677"/>
      <c r="G131" s="1677"/>
      <c r="H131" s="1677"/>
      <c r="I131" s="1677"/>
      <c r="J131" s="1677"/>
      <c r="K131" s="1677"/>
      <c r="L131" s="1677"/>
      <c r="M131" s="1677"/>
    </row>
    <row r="133" spans="1:14" ht="17.5">
      <c r="A133" s="1803" t="s">
        <v>447</v>
      </c>
      <c r="B133" s="1648" t="s">
        <v>15</v>
      </c>
      <c r="C133" s="1649"/>
      <c r="D133" s="1649"/>
      <c r="E133" s="1649"/>
      <c r="F133" s="1649"/>
      <c r="G133" s="1649"/>
      <c r="H133" s="1649"/>
      <c r="I133" s="1649"/>
      <c r="J133" s="1649"/>
      <c r="K133" s="1649"/>
      <c r="L133" s="1649"/>
      <c r="M133" s="1650"/>
      <c r="N133" s="440"/>
    </row>
    <row r="134" spans="1:14" ht="17.5">
      <c r="A134" s="1804"/>
      <c r="B134" s="1651" t="s">
        <v>5</v>
      </c>
      <c r="C134" s="1653"/>
      <c r="D134" s="1651" t="s">
        <v>18</v>
      </c>
      <c r="E134" s="1653"/>
      <c r="F134" s="1651" t="s">
        <v>6</v>
      </c>
      <c r="G134" s="1653"/>
      <c r="H134" s="1651" t="s">
        <v>7</v>
      </c>
      <c r="I134" s="1653"/>
      <c r="J134" s="1651" t="s">
        <v>8</v>
      </c>
      <c r="K134" s="1653"/>
      <c r="L134" s="1651" t="s">
        <v>411</v>
      </c>
      <c r="M134" s="1654"/>
      <c r="N134" s="440"/>
    </row>
    <row r="135" spans="1:14" ht="30">
      <c r="A135" s="1805"/>
      <c r="B135" s="45" t="s">
        <v>86</v>
      </c>
      <c r="C135" s="47" t="s">
        <v>87</v>
      </c>
      <c r="D135" s="45" t="s">
        <v>86</v>
      </c>
      <c r="E135" s="47" t="s">
        <v>87</v>
      </c>
      <c r="F135" s="45" t="s">
        <v>86</v>
      </c>
      <c r="G135" s="47" t="s">
        <v>87</v>
      </c>
      <c r="H135" s="45" t="s">
        <v>86</v>
      </c>
      <c r="I135" s="47" t="s">
        <v>87</v>
      </c>
      <c r="J135" s="45" t="s">
        <v>86</v>
      </c>
      <c r="K135" s="47" t="s">
        <v>87</v>
      </c>
      <c r="L135" s="45" t="s">
        <v>86</v>
      </c>
      <c r="M135" s="48" t="s">
        <v>87</v>
      </c>
      <c r="N135" s="570"/>
    </row>
    <row r="136" spans="1:14">
      <c r="A136" s="205" t="s">
        <v>1958</v>
      </c>
      <c r="B136" s="970">
        <v>0.123</v>
      </c>
      <c r="C136" s="1329" t="s">
        <v>143</v>
      </c>
      <c r="D136" s="239">
        <v>7.5999999999999998E-2</v>
      </c>
      <c r="E136" s="1329" t="s">
        <v>105</v>
      </c>
      <c r="F136" s="239">
        <v>7.6999999999999999E-2</v>
      </c>
      <c r="G136" s="1329" t="s">
        <v>492</v>
      </c>
      <c r="H136" s="239">
        <v>6.0999999999999999E-2</v>
      </c>
      <c r="I136" s="1329" t="s">
        <v>149</v>
      </c>
      <c r="J136" s="239">
        <v>0.04</v>
      </c>
      <c r="K136" s="1329" t="s">
        <v>105</v>
      </c>
      <c r="L136" s="239">
        <v>7.8E-2</v>
      </c>
      <c r="M136" s="5" t="s">
        <v>95</v>
      </c>
    </row>
    <row r="137" spans="1:14">
      <c r="A137" s="1326" t="s">
        <v>1959</v>
      </c>
      <c r="B137" s="970">
        <v>0.16900000000000001</v>
      </c>
      <c r="C137" s="1329" t="s">
        <v>483</v>
      </c>
      <c r="D137" s="1330">
        <v>0.107</v>
      </c>
      <c r="E137" s="1329" t="s">
        <v>149</v>
      </c>
      <c r="F137" s="1330">
        <v>9.9000000000000005E-2</v>
      </c>
      <c r="G137" s="1329" t="s">
        <v>497</v>
      </c>
      <c r="H137" s="1330">
        <v>7.3999999999999996E-2</v>
      </c>
      <c r="I137" s="1329" t="s">
        <v>147</v>
      </c>
      <c r="J137" s="1330">
        <v>7.2999999999999995E-2</v>
      </c>
      <c r="K137" s="1329" t="s">
        <v>144</v>
      </c>
      <c r="L137" s="1330">
        <v>0.11600000000000001</v>
      </c>
      <c r="M137" s="945" t="s">
        <v>97</v>
      </c>
    </row>
    <row r="138" spans="1:14">
      <c r="A138" s="1327" t="s">
        <v>1960</v>
      </c>
      <c r="B138" s="970">
        <v>0.153</v>
      </c>
      <c r="C138" s="1329" t="s">
        <v>575</v>
      </c>
      <c r="D138" s="1330">
        <v>7.4999999999999997E-2</v>
      </c>
      <c r="E138" s="1329" t="s">
        <v>497</v>
      </c>
      <c r="F138" s="1330">
        <v>7.0999999999999994E-2</v>
      </c>
      <c r="G138" s="1329" t="s">
        <v>528</v>
      </c>
      <c r="H138" s="1330" t="s">
        <v>544</v>
      </c>
      <c r="I138" s="1329" t="s">
        <v>544</v>
      </c>
      <c r="J138" s="1330">
        <v>9.6000000000000002E-2</v>
      </c>
      <c r="K138" s="1329" t="s">
        <v>974</v>
      </c>
      <c r="L138" s="1330">
        <v>9.1999999999999998E-2</v>
      </c>
      <c r="M138" s="945" t="s">
        <v>456</v>
      </c>
    </row>
    <row r="139" spans="1:14">
      <c r="A139" s="1327"/>
      <c r="B139" s="970"/>
      <c r="C139" s="1329"/>
      <c r="D139" s="1330"/>
      <c r="E139" s="1329"/>
      <c r="F139" s="1330"/>
      <c r="G139" s="1329"/>
      <c r="H139" s="1330"/>
      <c r="I139" s="1329"/>
      <c r="J139" s="1330"/>
      <c r="K139" s="1329"/>
      <c r="L139" s="1330"/>
      <c r="M139" s="945"/>
    </row>
    <row r="140" spans="1:14">
      <c r="A140" s="1328" t="s">
        <v>1961</v>
      </c>
      <c r="B140" s="970">
        <v>6.8000000000000005E-2</v>
      </c>
      <c r="C140" s="1329" t="s">
        <v>148</v>
      </c>
      <c r="D140" s="1330">
        <v>3.9E-2</v>
      </c>
      <c r="E140" s="1329" t="s">
        <v>98</v>
      </c>
      <c r="F140" s="1330">
        <v>4.9000000000000002E-2</v>
      </c>
      <c r="G140" s="1329" t="s">
        <v>146</v>
      </c>
      <c r="H140" s="1330">
        <v>4.2000000000000003E-2</v>
      </c>
      <c r="I140" s="1329" t="s">
        <v>149</v>
      </c>
      <c r="J140" s="1330">
        <v>2.1000000000000001E-2</v>
      </c>
      <c r="K140" s="1329" t="s">
        <v>98</v>
      </c>
      <c r="L140" s="1330">
        <v>0.05</v>
      </c>
      <c r="M140" s="945" t="s">
        <v>95</v>
      </c>
    </row>
    <row r="141" spans="1:14">
      <c r="A141" s="1326" t="s">
        <v>1959</v>
      </c>
      <c r="B141" s="970">
        <v>8.5999999999999993E-2</v>
      </c>
      <c r="C141" s="1329" t="s">
        <v>104</v>
      </c>
      <c r="D141" s="1330">
        <v>3.4000000000000002E-2</v>
      </c>
      <c r="E141" s="1329" t="s">
        <v>96</v>
      </c>
      <c r="F141" s="1330">
        <v>5.6000000000000001E-2</v>
      </c>
      <c r="G141" s="1329" t="s">
        <v>592</v>
      </c>
      <c r="H141" s="1330">
        <v>5.0999999999999997E-2</v>
      </c>
      <c r="I141" s="1329" t="s">
        <v>499</v>
      </c>
      <c r="J141" s="1330">
        <v>0.03</v>
      </c>
      <c r="K141" s="1329" t="s">
        <v>592</v>
      </c>
      <c r="L141" s="1330">
        <v>6.6000000000000003E-2</v>
      </c>
      <c r="M141" s="945" t="s">
        <v>110</v>
      </c>
    </row>
    <row r="142" spans="1:14">
      <c r="A142" s="1327" t="s">
        <v>1960</v>
      </c>
      <c r="B142" s="970" t="s">
        <v>544</v>
      </c>
      <c r="C142" s="1329" t="s">
        <v>544</v>
      </c>
      <c r="D142" s="1330">
        <v>1.9E-2</v>
      </c>
      <c r="E142" s="1329" t="s">
        <v>109</v>
      </c>
      <c r="F142" s="1330" t="s">
        <v>544</v>
      </c>
      <c r="G142" s="1329" t="s">
        <v>544</v>
      </c>
      <c r="H142" s="1330" t="s">
        <v>544</v>
      </c>
      <c r="I142" s="1329" t="s">
        <v>544</v>
      </c>
      <c r="J142" s="1330" t="s">
        <v>544</v>
      </c>
      <c r="K142" s="1329" t="s">
        <v>544</v>
      </c>
      <c r="L142" s="1330">
        <v>3.9E-2</v>
      </c>
      <c r="M142" s="945" t="s">
        <v>143</v>
      </c>
    </row>
    <row r="143" spans="1:14">
      <c r="A143" s="1327"/>
      <c r="B143" s="970"/>
      <c r="C143" s="1329"/>
      <c r="D143" s="1330"/>
      <c r="E143" s="1329"/>
      <c r="F143" s="1330"/>
      <c r="G143" s="1329"/>
      <c r="H143" s="1330"/>
      <c r="I143" s="1329"/>
      <c r="J143" s="1330"/>
      <c r="K143" s="1329"/>
      <c r="L143" s="1330"/>
      <c r="M143" s="945"/>
    </row>
    <row r="144" spans="1:14">
      <c r="A144" s="1328" t="s">
        <v>1962</v>
      </c>
      <c r="B144" s="970">
        <v>0.24099999999999999</v>
      </c>
      <c r="C144" s="1329" t="s">
        <v>600</v>
      </c>
      <c r="D144" s="1330">
        <v>0.249</v>
      </c>
      <c r="E144" s="1329" t="s">
        <v>650</v>
      </c>
      <c r="F144" s="1330">
        <v>0.18</v>
      </c>
      <c r="G144" s="1329" t="s">
        <v>900</v>
      </c>
      <c r="H144" s="1330">
        <v>0.111</v>
      </c>
      <c r="I144" s="1329" t="s">
        <v>477</v>
      </c>
      <c r="J144" s="1330">
        <v>0.113</v>
      </c>
      <c r="K144" s="1329" t="s">
        <v>650</v>
      </c>
      <c r="L144" s="1330">
        <v>0.189</v>
      </c>
      <c r="M144" s="945" t="s">
        <v>147</v>
      </c>
    </row>
    <row r="145" spans="1:13">
      <c r="A145" s="1326" t="s">
        <v>1959</v>
      </c>
      <c r="B145" s="970">
        <v>0.313</v>
      </c>
      <c r="C145" s="1329" t="s">
        <v>647</v>
      </c>
      <c r="D145" s="1330">
        <v>0.32500000000000001</v>
      </c>
      <c r="E145" s="1329" t="s">
        <v>1189</v>
      </c>
      <c r="F145" s="1330">
        <v>0.249</v>
      </c>
      <c r="G145" s="1329" t="s">
        <v>1079</v>
      </c>
      <c r="H145" s="1330">
        <v>0.126</v>
      </c>
      <c r="I145" s="1329" t="s">
        <v>116</v>
      </c>
      <c r="J145" s="1330">
        <v>0.218</v>
      </c>
      <c r="K145" s="1329" t="s">
        <v>1026</v>
      </c>
      <c r="L145" s="1330">
        <v>0.26800000000000002</v>
      </c>
      <c r="M145" s="945" t="s">
        <v>101</v>
      </c>
    </row>
    <row r="146" spans="1:13">
      <c r="A146" s="1327" t="s">
        <v>1960</v>
      </c>
      <c r="B146" s="970">
        <v>0.41</v>
      </c>
      <c r="C146" s="1329" t="s">
        <v>3078</v>
      </c>
      <c r="D146" s="1330">
        <v>0.32400000000000001</v>
      </c>
      <c r="E146" s="1329" t="s">
        <v>1096</v>
      </c>
      <c r="F146" s="1330">
        <v>0.221</v>
      </c>
      <c r="G146" s="1329" t="s">
        <v>3079</v>
      </c>
      <c r="H146" s="1330">
        <v>0.23200000000000001</v>
      </c>
      <c r="I146" s="1329" t="s">
        <v>1848</v>
      </c>
      <c r="J146" s="1330">
        <v>0.23100000000000001</v>
      </c>
      <c r="K146" s="1329" t="s">
        <v>1857</v>
      </c>
      <c r="L146" s="1330">
        <v>0.315</v>
      </c>
      <c r="M146" s="945" t="s">
        <v>486</v>
      </c>
    </row>
    <row r="147" spans="1:13">
      <c r="A147" s="1796" t="s">
        <v>3073</v>
      </c>
      <c r="B147" s="1796"/>
      <c r="C147" s="1796"/>
      <c r="D147" s="1796"/>
      <c r="E147" s="1796"/>
      <c r="F147" s="1796"/>
      <c r="G147" s="1796"/>
      <c r="H147" s="1796"/>
      <c r="I147" s="1796"/>
      <c r="J147" s="1796"/>
      <c r="K147" s="1796"/>
      <c r="L147" s="1796"/>
      <c r="M147" s="1796"/>
    </row>
    <row r="149" spans="1:13">
      <c r="A149" s="1642" t="s">
        <v>3080</v>
      </c>
      <c r="B149" s="1642"/>
      <c r="C149" s="1642"/>
      <c r="D149" s="1642"/>
      <c r="E149" s="1642"/>
      <c r="F149" s="1642"/>
      <c r="G149" s="1642"/>
      <c r="H149" s="1642"/>
      <c r="I149" s="1642"/>
      <c r="J149" s="1642"/>
      <c r="K149" s="1642"/>
      <c r="L149" s="1642"/>
      <c r="M149" s="1642"/>
    </row>
  </sheetData>
  <mergeCells count="81">
    <mergeCell ref="A147:M147"/>
    <mergeCell ref="A149:M149"/>
    <mergeCell ref="A128:M128"/>
    <mergeCell ref="A131:M131"/>
    <mergeCell ref="A133:A135"/>
    <mergeCell ref="B133:M133"/>
    <mergeCell ref="B134:C134"/>
    <mergeCell ref="D134:E134"/>
    <mergeCell ref="F134:G134"/>
    <mergeCell ref="H134:I134"/>
    <mergeCell ref="J134:K134"/>
    <mergeCell ref="L134:M134"/>
    <mergeCell ref="F113:G113"/>
    <mergeCell ref="H113:I113"/>
    <mergeCell ref="J113:K113"/>
    <mergeCell ref="L113:M113"/>
    <mergeCell ref="B92:C92"/>
    <mergeCell ref="D92:E92"/>
    <mergeCell ref="F92:G92"/>
    <mergeCell ref="H92:I92"/>
    <mergeCell ref="A61:M61"/>
    <mergeCell ref="A62:M62"/>
    <mergeCell ref="A64:M64"/>
    <mergeCell ref="A67:M67"/>
    <mergeCell ref="A69:A71"/>
    <mergeCell ref="B69:M69"/>
    <mergeCell ref="B70:C70"/>
    <mergeCell ref="D70:E70"/>
    <mergeCell ref="F70:G70"/>
    <mergeCell ref="H70:I70"/>
    <mergeCell ref="J70:K70"/>
    <mergeCell ref="L70:M70"/>
    <mergeCell ref="A47:A49"/>
    <mergeCell ref="B47:M47"/>
    <mergeCell ref="B48:C48"/>
    <mergeCell ref="D48:E48"/>
    <mergeCell ref="F48:G48"/>
    <mergeCell ref="H48:I48"/>
    <mergeCell ref="J48:K48"/>
    <mergeCell ref="L48:M48"/>
    <mergeCell ref="A40:M40"/>
    <mergeCell ref="L26:M26"/>
    <mergeCell ref="A39:M39"/>
    <mergeCell ref="A42:M42"/>
    <mergeCell ref="A45:M45"/>
    <mergeCell ref="B26:C26"/>
    <mergeCell ref="D26:E26"/>
    <mergeCell ref="F26:G26"/>
    <mergeCell ref="H26:I26"/>
    <mergeCell ref="A17:M17"/>
    <mergeCell ref="A18:M18"/>
    <mergeCell ref="A20:M20"/>
    <mergeCell ref="A23:M23"/>
    <mergeCell ref="A25:A27"/>
    <mergeCell ref="B25:M25"/>
    <mergeCell ref="J26:K26"/>
    <mergeCell ref="A1:M1"/>
    <mergeCell ref="A3:A5"/>
    <mergeCell ref="B3:M3"/>
    <mergeCell ref="B4:C4"/>
    <mergeCell ref="D4:E4"/>
    <mergeCell ref="F4:G4"/>
    <mergeCell ref="H4:I4"/>
    <mergeCell ref="J4:K4"/>
    <mergeCell ref="L4:M4"/>
    <mergeCell ref="A126:M126"/>
    <mergeCell ref="A83:M83"/>
    <mergeCell ref="A84:M84"/>
    <mergeCell ref="A86:M86"/>
    <mergeCell ref="A89:M89"/>
    <mergeCell ref="A91:A93"/>
    <mergeCell ref="B91:M91"/>
    <mergeCell ref="J92:K92"/>
    <mergeCell ref="L92:M92"/>
    <mergeCell ref="A105:M105"/>
    <mergeCell ref="A107:M107"/>
    <mergeCell ref="A110:M110"/>
    <mergeCell ref="A112:A114"/>
    <mergeCell ref="B112:M112"/>
    <mergeCell ref="B113:C113"/>
    <mergeCell ref="D113:E11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35"/>
  <sheetViews>
    <sheetView workbookViewId="0">
      <selection sqref="A1:XFD1048576"/>
    </sheetView>
  </sheetViews>
  <sheetFormatPr defaultColWidth="9" defaultRowHeight="14"/>
  <cols>
    <col min="1" max="1" width="36.5" style="25" customWidth="1"/>
    <col min="2" max="13" width="9.58203125" style="25" customWidth="1"/>
    <col min="14" max="16384" width="9" style="25"/>
  </cols>
  <sheetData>
    <row r="1" spans="1:14" ht="25">
      <c r="A1" s="1823" t="s">
        <v>4475</v>
      </c>
      <c r="B1" s="1823"/>
      <c r="C1" s="1823"/>
      <c r="D1" s="1823"/>
      <c r="E1" s="1823"/>
      <c r="F1" s="1823"/>
      <c r="G1" s="1823"/>
      <c r="H1" s="1823"/>
      <c r="I1" s="1823"/>
      <c r="J1" s="1823"/>
      <c r="K1" s="1823"/>
      <c r="L1" s="1823"/>
      <c r="M1" s="1823"/>
      <c r="N1" s="466"/>
    </row>
    <row r="3" spans="1:14" ht="17.5">
      <c r="A3" s="1824" t="s">
        <v>409</v>
      </c>
      <c r="B3" s="1814" t="s">
        <v>15</v>
      </c>
      <c r="C3" s="1815"/>
      <c r="D3" s="1815"/>
      <c r="E3" s="1815"/>
      <c r="F3" s="1815"/>
      <c r="G3" s="1815"/>
      <c r="H3" s="1815"/>
      <c r="I3" s="1815"/>
      <c r="J3" s="1815"/>
      <c r="K3" s="1815"/>
      <c r="L3" s="1815"/>
      <c r="M3" s="1816"/>
      <c r="N3" s="440"/>
    </row>
    <row r="4" spans="1:14" ht="17.5">
      <c r="A4" s="1825"/>
      <c r="B4" s="1817" t="s">
        <v>5</v>
      </c>
      <c r="C4" s="1818"/>
      <c r="D4" s="1817" t="s">
        <v>18</v>
      </c>
      <c r="E4" s="1818"/>
      <c r="F4" s="1817" t="s">
        <v>6</v>
      </c>
      <c r="G4" s="1818"/>
      <c r="H4" s="1817" t="s">
        <v>7</v>
      </c>
      <c r="I4" s="1818"/>
      <c r="J4" s="1817" t="s">
        <v>8</v>
      </c>
      <c r="K4" s="1818"/>
      <c r="L4" s="1817" t="s">
        <v>411</v>
      </c>
      <c r="M4" s="1819"/>
      <c r="N4" s="440"/>
    </row>
    <row r="5" spans="1:14" s="245" customFormat="1" ht="30">
      <c r="A5" s="1826"/>
      <c r="B5" s="240" t="s">
        <v>86</v>
      </c>
      <c r="C5" s="241" t="s">
        <v>87</v>
      </c>
      <c r="D5" s="242" t="s">
        <v>86</v>
      </c>
      <c r="E5" s="243" t="s">
        <v>87</v>
      </c>
      <c r="F5" s="242" t="s">
        <v>86</v>
      </c>
      <c r="G5" s="243" t="s">
        <v>87</v>
      </c>
      <c r="H5" s="242" t="s">
        <v>86</v>
      </c>
      <c r="I5" s="243" t="s">
        <v>87</v>
      </c>
      <c r="J5" s="242" t="s">
        <v>86</v>
      </c>
      <c r="K5" s="243" t="s">
        <v>87</v>
      </c>
      <c r="L5" s="240" t="s">
        <v>86</v>
      </c>
      <c r="M5" s="244" t="s">
        <v>87</v>
      </c>
      <c r="N5" s="570"/>
    </row>
    <row r="6" spans="1:14" s="247" customFormat="1" ht="13.5" thickBot="1">
      <c r="A6" s="1331" t="s">
        <v>1963</v>
      </c>
      <c r="B6" s="1264">
        <v>0.13300000000000001</v>
      </c>
      <c r="C6" s="1265" t="s">
        <v>3500</v>
      </c>
      <c r="D6" s="1262">
        <v>0.122</v>
      </c>
      <c r="E6" s="1263" t="s">
        <v>3540</v>
      </c>
      <c r="F6" s="1264">
        <v>0.10199999999999999</v>
      </c>
      <c r="G6" s="1265" t="s">
        <v>3617</v>
      </c>
      <c r="H6" s="1266">
        <v>9.8000000000000004E-2</v>
      </c>
      <c r="I6" s="889" t="s">
        <v>3505</v>
      </c>
      <c r="J6" s="1264">
        <v>8.2000000000000003E-2</v>
      </c>
      <c r="K6" s="1265" t="s">
        <v>3774</v>
      </c>
      <c r="L6" s="891">
        <v>0.112</v>
      </c>
      <c r="M6" s="892" t="s">
        <v>3477</v>
      </c>
    </row>
    <row r="7" spans="1:14" s="247" customFormat="1" ht="13">
      <c r="A7" s="1332" t="s">
        <v>12</v>
      </c>
      <c r="B7" s="1268">
        <v>0.17199999999999999</v>
      </c>
      <c r="C7" s="1269" t="s">
        <v>3545</v>
      </c>
      <c r="D7" s="1270">
        <v>0.14499999999999999</v>
      </c>
      <c r="E7" s="657" t="s">
        <v>3561</v>
      </c>
      <c r="F7" s="1268">
        <v>0.14899999999999999</v>
      </c>
      <c r="G7" s="1269" t="s">
        <v>3494</v>
      </c>
      <c r="H7" s="1271">
        <v>0.13600000000000001</v>
      </c>
      <c r="I7" s="906" t="s">
        <v>3608</v>
      </c>
      <c r="J7" s="1268">
        <v>0.124</v>
      </c>
      <c r="K7" s="1269" t="s">
        <v>3494</v>
      </c>
      <c r="L7" s="908">
        <v>0.13600000000000001</v>
      </c>
      <c r="M7" s="880" t="s">
        <v>3500</v>
      </c>
    </row>
    <row r="8" spans="1:14" s="247" customFormat="1" ht="13">
      <c r="A8" s="1333" t="s">
        <v>1964</v>
      </c>
      <c r="B8" s="1273">
        <v>0.16600000000000001</v>
      </c>
      <c r="C8" s="1274" t="s">
        <v>3678</v>
      </c>
      <c r="D8" s="1275">
        <v>0.14099999999999999</v>
      </c>
      <c r="E8" s="1276" t="s">
        <v>3561</v>
      </c>
      <c r="F8" s="1273">
        <v>0.14399999999999999</v>
      </c>
      <c r="G8" s="1274" t="s">
        <v>3494</v>
      </c>
      <c r="H8" s="1278">
        <v>0.128</v>
      </c>
      <c r="I8" s="959" t="s">
        <v>3608</v>
      </c>
      <c r="J8" s="1273">
        <v>0.124</v>
      </c>
      <c r="K8" s="1274" t="s">
        <v>3494</v>
      </c>
      <c r="L8" s="1217">
        <v>0.13200000000000001</v>
      </c>
      <c r="M8" s="979" t="s">
        <v>3500</v>
      </c>
    </row>
    <row r="9" spans="1:14" s="247" customFormat="1" ht="13">
      <c r="A9" s="1334" t="s">
        <v>1965</v>
      </c>
      <c r="B9" s="1273">
        <v>0.154</v>
      </c>
      <c r="C9" s="1274" t="s">
        <v>3829</v>
      </c>
      <c r="D9" s="1275">
        <v>0.155</v>
      </c>
      <c r="E9" s="1276" t="s">
        <v>3572</v>
      </c>
      <c r="F9" s="1273">
        <v>0.14000000000000001</v>
      </c>
      <c r="G9" s="1274" t="s">
        <v>3553</v>
      </c>
      <c r="H9" s="1278">
        <v>0.123</v>
      </c>
      <c r="I9" s="959" t="s">
        <v>4049</v>
      </c>
      <c r="J9" s="1273">
        <v>0.106</v>
      </c>
      <c r="K9" s="1274" t="s">
        <v>3925</v>
      </c>
      <c r="L9" s="1217">
        <v>0.122</v>
      </c>
      <c r="M9" s="979" t="s">
        <v>3561</v>
      </c>
    </row>
    <row r="10" spans="1:14" s="247" customFormat="1" ht="13">
      <c r="A10" s="1334" t="s">
        <v>1966</v>
      </c>
      <c r="B10" s="1273">
        <v>0.17</v>
      </c>
      <c r="C10" s="1274" t="s">
        <v>3582</v>
      </c>
      <c r="D10" s="1275">
        <v>0.13500000000000001</v>
      </c>
      <c r="E10" s="1276" t="s">
        <v>3551</v>
      </c>
      <c r="F10" s="1273">
        <v>0.14499999999999999</v>
      </c>
      <c r="G10" s="1274" t="s">
        <v>3568</v>
      </c>
      <c r="H10" s="1278">
        <v>0.13</v>
      </c>
      <c r="I10" s="959" t="s">
        <v>3688</v>
      </c>
      <c r="J10" s="1273">
        <v>0.13100000000000001</v>
      </c>
      <c r="K10" s="1274" t="s">
        <v>3530</v>
      </c>
      <c r="L10" s="1217">
        <v>0.13500000000000001</v>
      </c>
      <c r="M10" s="979" t="s">
        <v>3500</v>
      </c>
    </row>
    <row r="11" spans="1:14" s="247" customFormat="1" ht="13">
      <c r="A11" s="1335" t="s">
        <v>1967</v>
      </c>
      <c r="B11" s="1273">
        <v>0.115</v>
      </c>
      <c r="C11" s="1274" t="s">
        <v>3483</v>
      </c>
      <c r="D11" s="1275">
        <v>0.114</v>
      </c>
      <c r="E11" s="1276" t="s">
        <v>3510</v>
      </c>
      <c r="F11" s="1273">
        <v>8.3000000000000004E-2</v>
      </c>
      <c r="G11" s="1274" t="s">
        <v>3579</v>
      </c>
      <c r="H11" s="1278">
        <v>8.3000000000000004E-2</v>
      </c>
      <c r="I11" s="959" t="s">
        <v>3540</v>
      </c>
      <c r="J11" s="1273">
        <v>7.0000000000000007E-2</v>
      </c>
      <c r="K11" s="1274" t="s">
        <v>3510</v>
      </c>
      <c r="L11" s="1217">
        <v>0.105</v>
      </c>
      <c r="M11" s="979" t="s">
        <v>3537</v>
      </c>
    </row>
    <row r="12" spans="1:14" s="247" customFormat="1" ht="13">
      <c r="A12" s="1335" t="s">
        <v>1968</v>
      </c>
      <c r="B12" s="1273">
        <v>0.11799999999999999</v>
      </c>
      <c r="C12" s="1274" t="s">
        <v>3579</v>
      </c>
      <c r="D12" s="1275">
        <v>0.11799999999999999</v>
      </c>
      <c r="E12" s="1276" t="s">
        <v>3540</v>
      </c>
      <c r="F12" s="1273">
        <v>7.3999999999999996E-2</v>
      </c>
      <c r="G12" s="1274" t="s">
        <v>3505</v>
      </c>
      <c r="H12" s="1278">
        <v>8.5000000000000006E-2</v>
      </c>
      <c r="I12" s="959" t="s">
        <v>3592</v>
      </c>
      <c r="J12" s="1273">
        <v>0.08</v>
      </c>
      <c r="K12" s="1274" t="s">
        <v>3505</v>
      </c>
      <c r="L12" s="1217">
        <v>0.109</v>
      </c>
      <c r="M12" s="979" t="s">
        <v>3479</v>
      </c>
    </row>
    <row r="13" spans="1:14" s="247" customFormat="1" ht="13">
      <c r="A13" s="1335" t="s">
        <v>1969</v>
      </c>
      <c r="B13" s="1273">
        <v>0.10100000000000001</v>
      </c>
      <c r="C13" s="1274" t="s">
        <v>3627</v>
      </c>
      <c r="D13" s="1275">
        <v>9.7000000000000003E-2</v>
      </c>
      <c r="E13" s="1276" t="s">
        <v>3500</v>
      </c>
      <c r="F13" s="1273">
        <v>0.115</v>
      </c>
      <c r="G13" s="1274" t="s">
        <v>3608</v>
      </c>
      <c r="H13" s="1278">
        <v>7.2999999999999995E-2</v>
      </c>
      <c r="I13" s="959" t="s">
        <v>3617</v>
      </c>
      <c r="J13" s="1273">
        <v>0.05</v>
      </c>
      <c r="K13" s="1274" t="s">
        <v>3592</v>
      </c>
      <c r="L13" s="1217">
        <v>9.4E-2</v>
      </c>
      <c r="M13" s="979" t="s">
        <v>3566</v>
      </c>
    </row>
    <row r="14" spans="1:14" s="247" customFormat="1" ht="13">
      <c r="A14" s="1335" t="s">
        <v>1970</v>
      </c>
      <c r="B14" s="1273">
        <v>0.10100000000000001</v>
      </c>
      <c r="C14" s="1274" t="s">
        <v>3943</v>
      </c>
      <c r="D14" s="1275">
        <v>8.7999999999999995E-2</v>
      </c>
      <c r="E14" s="1276" t="s">
        <v>3592</v>
      </c>
      <c r="F14" s="1273">
        <v>0.08</v>
      </c>
      <c r="G14" s="1274" t="s">
        <v>3943</v>
      </c>
      <c r="H14" s="1278">
        <v>7.3999999999999996E-2</v>
      </c>
      <c r="I14" s="959" t="s">
        <v>3774</v>
      </c>
      <c r="J14" s="1273">
        <v>6.2E-2</v>
      </c>
      <c r="K14" s="1274" t="s">
        <v>3617</v>
      </c>
      <c r="L14" s="1217">
        <v>7.8E-2</v>
      </c>
      <c r="M14" s="979" t="s">
        <v>3532</v>
      </c>
    </row>
    <row r="15" spans="1:14" s="247" customFormat="1" ht="13">
      <c r="A15" s="1335" t="s">
        <v>1971</v>
      </c>
      <c r="B15" s="1273">
        <v>0.33700000000000002</v>
      </c>
      <c r="C15" s="1274" t="s">
        <v>3513</v>
      </c>
      <c r="D15" s="1275">
        <v>0.248</v>
      </c>
      <c r="E15" s="1276" t="s">
        <v>3526</v>
      </c>
      <c r="F15" s="1273">
        <v>0.255</v>
      </c>
      <c r="G15" s="1274" t="s">
        <v>3630</v>
      </c>
      <c r="H15" s="1278">
        <v>0.28599999999999998</v>
      </c>
      <c r="I15" s="959" t="s">
        <v>3496</v>
      </c>
      <c r="J15" s="1273">
        <v>0.185</v>
      </c>
      <c r="K15" s="1274" t="s">
        <v>3481</v>
      </c>
      <c r="L15" s="1217">
        <v>0.26300000000000001</v>
      </c>
      <c r="M15" s="979" t="s">
        <v>3505</v>
      </c>
    </row>
    <row r="16" spans="1:14" ht="34" customHeight="1">
      <c r="A16" s="1820" t="s">
        <v>3391</v>
      </c>
      <c r="B16" s="1821"/>
      <c r="C16" s="1821"/>
      <c r="D16" s="1821"/>
      <c r="E16" s="1821"/>
      <c r="F16" s="1821"/>
      <c r="G16" s="1821"/>
      <c r="H16" s="1821"/>
      <c r="I16" s="1821"/>
      <c r="J16" s="1821"/>
      <c r="K16" s="1821"/>
      <c r="L16" s="1821"/>
      <c r="M16" s="1822"/>
    </row>
    <row r="18" spans="1:14">
      <c r="A18" s="1809" t="s">
        <v>4476</v>
      </c>
      <c r="B18" s="1809"/>
      <c r="C18" s="1809"/>
      <c r="D18" s="1809"/>
      <c r="E18" s="1809"/>
      <c r="F18" s="1809"/>
      <c r="G18" s="1809"/>
      <c r="H18" s="1809"/>
      <c r="I18" s="1809"/>
      <c r="J18" s="1809"/>
      <c r="K18" s="1809"/>
      <c r="L18" s="1809"/>
      <c r="M18" s="1809"/>
    </row>
    <row r="21" spans="1:14">
      <c r="A21" s="1810" t="s">
        <v>4477</v>
      </c>
      <c r="B21" s="1810"/>
      <c r="C21" s="1810"/>
      <c r="D21" s="1810"/>
      <c r="E21" s="1810"/>
      <c r="F21" s="1810"/>
      <c r="G21" s="1810"/>
      <c r="H21" s="1810"/>
      <c r="I21" s="1810"/>
      <c r="J21" s="1810"/>
      <c r="K21" s="1810"/>
      <c r="L21" s="1810"/>
      <c r="M21" s="1810"/>
    </row>
    <row r="23" spans="1:14" ht="17.5">
      <c r="A23" s="1811" t="s">
        <v>409</v>
      </c>
      <c r="B23" s="1814" t="s">
        <v>15</v>
      </c>
      <c r="C23" s="1815"/>
      <c r="D23" s="1815"/>
      <c r="E23" s="1815"/>
      <c r="F23" s="1815"/>
      <c r="G23" s="1815"/>
      <c r="H23" s="1815"/>
      <c r="I23" s="1815"/>
      <c r="J23" s="1815"/>
      <c r="K23" s="1815"/>
      <c r="L23" s="1815"/>
      <c r="M23" s="1816"/>
      <c r="N23" s="440"/>
    </row>
    <row r="24" spans="1:14" ht="17.5">
      <c r="A24" s="1812"/>
      <c r="B24" s="1817" t="s">
        <v>5</v>
      </c>
      <c r="C24" s="1818"/>
      <c r="D24" s="1817" t="s">
        <v>18</v>
      </c>
      <c r="E24" s="1818"/>
      <c r="F24" s="1817" t="s">
        <v>6</v>
      </c>
      <c r="G24" s="1818"/>
      <c r="H24" s="1817" t="s">
        <v>7</v>
      </c>
      <c r="I24" s="1818"/>
      <c r="J24" s="1817" t="s">
        <v>8</v>
      </c>
      <c r="K24" s="1818"/>
      <c r="L24" s="1817" t="s">
        <v>411</v>
      </c>
      <c r="M24" s="1819"/>
      <c r="N24" s="440"/>
    </row>
    <row r="25" spans="1:14" s="245" customFormat="1" ht="30">
      <c r="A25" s="1813"/>
      <c r="B25" s="240" t="s">
        <v>86</v>
      </c>
      <c r="C25" s="241" t="s">
        <v>87</v>
      </c>
      <c r="D25" s="242" t="s">
        <v>86</v>
      </c>
      <c r="E25" s="243" t="s">
        <v>87</v>
      </c>
      <c r="F25" s="242" t="s">
        <v>86</v>
      </c>
      <c r="G25" s="243" t="s">
        <v>87</v>
      </c>
      <c r="H25" s="242" t="s">
        <v>86</v>
      </c>
      <c r="I25" s="243" t="s">
        <v>87</v>
      </c>
      <c r="J25" s="242" t="s">
        <v>86</v>
      </c>
      <c r="K25" s="243" t="s">
        <v>87</v>
      </c>
      <c r="L25" s="240" t="s">
        <v>86</v>
      </c>
      <c r="M25" s="244" t="s">
        <v>87</v>
      </c>
      <c r="N25" s="570"/>
    </row>
    <row r="26" spans="1:14" s="247" customFormat="1" ht="13.5" thickBot="1">
      <c r="A26" s="301" t="s">
        <v>1963</v>
      </c>
      <c r="B26" s="1336">
        <v>12.5</v>
      </c>
      <c r="C26" s="1286">
        <v>2.2999999999999998</v>
      </c>
      <c r="D26" s="1287">
        <v>9.4</v>
      </c>
      <c r="E26" s="1288">
        <v>1.3</v>
      </c>
      <c r="F26" s="1285">
        <v>9</v>
      </c>
      <c r="G26" s="1286">
        <v>1.7</v>
      </c>
      <c r="H26" s="1287">
        <v>6.5</v>
      </c>
      <c r="I26" s="1288">
        <v>1.3</v>
      </c>
      <c r="J26" s="1285">
        <v>5.7</v>
      </c>
      <c r="K26" s="1286">
        <v>1.3</v>
      </c>
      <c r="L26" s="1287">
        <v>9.3000000000000007</v>
      </c>
      <c r="M26" s="1289">
        <v>0.8</v>
      </c>
    </row>
    <row r="27" spans="1:14" s="247" customFormat="1" ht="13">
      <c r="A27" s="302" t="s">
        <v>12</v>
      </c>
      <c r="B27" s="1290">
        <v>17.5</v>
      </c>
      <c r="C27" s="1291">
        <v>4.8</v>
      </c>
      <c r="D27" s="1292">
        <v>10.8</v>
      </c>
      <c r="E27" s="1293">
        <v>2.8</v>
      </c>
      <c r="F27" s="1290">
        <v>11.1</v>
      </c>
      <c r="G27" s="1291">
        <v>3</v>
      </c>
      <c r="H27" s="1292">
        <v>8.4</v>
      </c>
      <c r="I27" s="1293">
        <v>2.4</v>
      </c>
      <c r="J27" s="1290">
        <v>6.2</v>
      </c>
      <c r="K27" s="1291">
        <v>2.6</v>
      </c>
      <c r="L27" s="1292">
        <v>12.4</v>
      </c>
      <c r="M27" s="1294">
        <v>2</v>
      </c>
    </row>
    <row r="28" spans="1:14" s="247" customFormat="1" ht="13">
      <c r="A28" s="1335" t="s">
        <v>1964</v>
      </c>
      <c r="B28" s="1337">
        <v>17.100000000000001</v>
      </c>
      <c r="C28" s="1296">
        <v>4.9000000000000004</v>
      </c>
      <c r="D28" s="1338">
        <v>10.6</v>
      </c>
      <c r="E28" s="1298">
        <v>2.8</v>
      </c>
      <c r="F28" s="1337">
        <v>10.8</v>
      </c>
      <c r="G28" s="1296">
        <v>3.1</v>
      </c>
      <c r="H28" s="1338">
        <v>8.1999999999999993</v>
      </c>
      <c r="I28" s="1298">
        <v>2.5</v>
      </c>
      <c r="J28" s="1337">
        <v>5.8</v>
      </c>
      <c r="K28" s="1296">
        <v>2.6</v>
      </c>
      <c r="L28" s="1338">
        <v>12</v>
      </c>
      <c r="M28" s="1299">
        <v>2.1</v>
      </c>
    </row>
    <row r="29" spans="1:14" s="247" customFormat="1" ht="13">
      <c r="A29" s="1333" t="s">
        <v>1965</v>
      </c>
      <c r="B29" s="1337">
        <v>17.2</v>
      </c>
      <c r="C29" s="1296">
        <v>6.1</v>
      </c>
      <c r="D29" s="1338">
        <v>10.3</v>
      </c>
      <c r="E29" s="1298">
        <v>3</v>
      </c>
      <c r="F29" s="1337">
        <v>11.7</v>
      </c>
      <c r="G29" s="1296">
        <v>4.0999999999999996</v>
      </c>
      <c r="H29" s="1338">
        <v>8.5</v>
      </c>
      <c r="I29" s="1298">
        <v>3.3</v>
      </c>
      <c r="J29" s="1337">
        <v>3.3</v>
      </c>
      <c r="K29" s="1296">
        <v>2.1</v>
      </c>
      <c r="L29" s="1338">
        <v>11.9</v>
      </c>
      <c r="M29" s="1299">
        <v>2.2999999999999998</v>
      </c>
    </row>
    <row r="30" spans="1:14" s="247" customFormat="1" ht="13">
      <c r="A30" s="1333" t="s">
        <v>1966</v>
      </c>
      <c r="B30" s="1337">
        <v>17.100000000000001</v>
      </c>
      <c r="C30" s="1296">
        <v>5.2</v>
      </c>
      <c r="D30" s="1338">
        <v>10.8</v>
      </c>
      <c r="E30" s="1298">
        <v>3.2</v>
      </c>
      <c r="F30" s="1337">
        <v>10.4</v>
      </c>
      <c r="G30" s="1296">
        <v>3.5</v>
      </c>
      <c r="H30" s="1338">
        <v>8.1</v>
      </c>
      <c r="I30" s="1298">
        <v>2.7</v>
      </c>
      <c r="J30" s="1337">
        <v>6.9</v>
      </c>
      <c r="K30" s="1296">
        <v>3.4</v>
      </c>
      <c r="L30" s="1338">
        <v>12</v>
      </c>
      <c r="M30" s="1299">
        <v>2.4</v>
      </c>
    </row>
    <row r="31" spans="1:14" s="247" customFormat="1" ht="13">
      <c r="A31" s="1339" t="s">
        <v>1967</v>
      </c>
      <c r="B31" s="1337">
        <v>9.8000000000000007</v>
      </c>
      <c r="C31" s="1296">
        <v>1.7</v>
      </c>
      <c r="D31" s="1338">
        <v>9</v>
      </c>
      <c r="E31" s="1298">
        <v>1.1000000000000001</v>
      </c>
      <c r="F31" s="1337">
        <v>8.1</v>
      </c>
      <c r="G31" s="1296">
        <v>1.5</v>
      </c>
      <c r="H31" s="1338">
        <v>5.7</v>
      </c>
      <c r="I31" s="1298">
        <v>1.1000000000000001</v>
      </c>
      <c r="J31" s="1337">
        <v>5.6</v>
      </c>
      <c r="K31" s="1296">
        <v>1.1000000000000001</v>
      </c>
      <c r="L31" s="1338">
        <v>8.5</v>
      </c>
      <c r="M31" s="1299">
        <v>0.7</v>
      </c>
    </row>
    <row r="32" spans="1:14" s="247" customFormat="1" ht="13">
      <c r="A32" s="1339" t="s">
        <v>1968</v>
      </c>
      <c r="B32" s="1337">
        <v>10.5</v>
      </c>
      <c r="C32" s="1296">
        <v>1.8</v>
      </c>
      <c r="D32" s="1338">
        <v>8.8000000000000007</v>
      </c>
      <c r="E32" s="1298">
        <v>1.3</v>
      </c>
      <c r="F32" s="1337">
        <v>7.8</v>
      </c>
      <c r="G32" s="1296">
        <v>1.7</v>
      </c>
      <c r="H32" s="1338">
        <v>5.6</v>
      </c>
      <c r="I32" s="1298">
        <v>1.1000000000000001</v>
      </c>
      <c r="J32" s="1337">
        <v>5.9</v>
      </c>
      <c r="K32" s="1296">
        <v>1.4</v>
      </c>
      <c r="L32" s="1338">
        <v>8.5</v>
      </c>
      <c r="M32" s="1299">
        <v>0.7</v>
      </c>
    </row>
    <row r="33" spans="1:14" s="247" customFormat="1" ht="13">
      <c r="A33" s="1339" t="s">
        <v>1969</v>
      </c>
      <c r="B33" s="1337">
        <v>6.7</v>
      </c>
      <c r="C33" s="1296">
        <v>2.2999999999999998</v>
      </c>
      <c r="D33" s="1338">
        <v>9.4</v>
      </c>
      <c r="E33" s="1298">
        <v>1.4</v>
      </c>
      <c r="F33" s="1337">
        <v>9.1</v>
      </c>
      <c r="G33" s="1296">
        <v>2.2999999999999998</v>
      </c>
      <c r="H33" s="1338">
        <v>6.3</v>
      </c>
      <c r="I33" s="1298">
        <v>2.7</v>
      </c>
      <c r="J33" s="1337">
        <v>4.9000000000000004</v>
      </c>
      <c r="K33" s="1296">
        <v>1.4</v>
      </c>
      <c r="L33" s="1338">
        <v>8.6999999999999993</v>
      </c>
      <c r="M33" s="1299">
        <v>1</v>
      </c>
    </row>
    <row r="34" spans="1:14" s="247" customFormat="1" ht="13">
      <c r="A34" s="1339" t="s">
        <v>1970</v>
      </c>
      <c r="B34" s="1337">
        <v>10.8</v>
      </c>
      <c r="C34" s="1296">
        <v>2.7</v>
      </c>
      <c r="D34" s="1338">
        <v>6.9</v>
      </c>
      <c r="E34" s="1298">
        <v>1.4</v>
      </c>
      <c r="F34" s="1337">
        <v>7.2</v>
      </c>
      <c r="G34" s="1296">
        <v>1.7</v>
      </c>
      <c r="H34" s="1338">
        <v>4.9000000000000004</v>
      </c>
      <c r="I34" s="1298">
        <v>1.4</v>
      </c>
      <c r="J34" s="1337">
        <v>3.5</v>
      </c>
      <c r="K34" s="1296">
        <v>1.5</v>
      </c>
      <c r="L34" s="1338">
        <v>6.6</v>
      </c>
      <c r="M34" s="1299">
        <v>0.9</v>
      </c>
    </row>
    <row r="35" spans="1:14" s="247" customFormat="1" ht="13">
      <c r="A35" s="1339" t="s">
        <v>1971</v>
      </c>
      <c r="B35" s="1337">
        <v>23.5</v>
      </c>
      <c r="C35" s="1296">
        <v>3.9</v>
      </c>
      <c r="D35" s="1338">
        <v>19.600000000000001</v>
      </c>
      <c r="E35" s="1298">
        <v>2.2999999999999998</v>
      </c>
      <c r="F35" s="1337">
        <v>20</v>
      </c>
      <c r="G35" s="1296">
        <v>4.7</v>
      </c>
      <c r="H35" s="1338">
        <v>19.8</v>
      </c>
      <c r="I35" s="1298">
        <v>3.3</v>
      </c>
      <c r="J35" s="1337">
        <v>16</v>
      </c>
      <c r="K35" s="1296">
        <v>2.6</v>
      </c>
      <c r="L35" s="1338">
        <v>21.7</v>
      </c>
      <c r="M35" s="1299">
        <v>1.4</v>
      </c>
    </row>
    <row r="36" spans="1:14" ht="34" customHeight="1">
      <c r="A36" s="1820" t="s">
        <v>3391</v>
      </c>
      <c r="B36" s="1821"/>
      <c r="C36" s="1821"/>
      <c r="D36" s="1821"/>
      <c r="E36" s="1821"/>
      <c r="F36" s="1821"/>
      <c r="G36" s="1821"/>
      <c r="H36" s="1821"/>
      <c r="I36" s="1821"/>
      <c r="J36" s="1821"/>
      <c r="K36" s="1821"/>
      <c r="L36" s="1821"/>
      <c r="M36" s="1822"/>
    </row>
    <row r="38" spans="1:14">
      <c r="A38" s="1809" t="s">
        <v>3399</v>
      </c>
      <c r="B38" s="1809"/>
      <c r="C38" s="1809"/>
      <c r="D38" s="1809"/>
      <c r="E38" s="1809"/>
      <c r="F38" s="1809"/>
      <c r="G38" s="1809"/>
      <c r="H38" s="1809"/>
      <c r="I38" s="1809"/>
      <c r="J38" s="1809"/>
      <c r="K38" s="1809"/>
      <c r="L38" s="1809"/>
      <c r="M38" s="1809"/>
    </row>
    <row r="41" spans="1:14">
      <c r="A41" s="1810" t="s">
        <v>3400</v>
      </c>
      <c r="B41" s="1810"/>
      <c r="C41" s="1810"/>
      <c r="D41" s="1810"/>
      <c r="E41" s="1810"/>
      <c r="F41" s="1810"/>
      <c r="G41" s="1810"/>
      <c r="H41" s="1810"/>
      <c r="I41" s="1810"/>
      <c r="J41" s="1810"/>
      <c r="K41" s="1810"/>
      <c r="L41" s="1810"/>
      <c r="M41" s="1810"/>
    </row>
    <row r="43" spans="1:14" ht="17.5">
      <c r="A43" s="1811" t="s">
        <v>409</v>
      </c>
      <c r="B43" s="1814" t="s">
        <v>15</v>
      </c>
      <c r="C43" s="1815"/>
      <c r="D43" s="1815"/>
      <c r="E43" s="1815"/>
      <c r="F43" s="1815"/>
      <c r="G43" s="1815"/>
      <c r="H43" s="1815"/>
      <c r="I43" s="1815"/>
      <c r="J43" s="1815"/>
      <c r="K43" s="1815"/>
      <c r="L43" s="1815"/>
      <c r="M43" s="1816"/>
      <c r="N43" s="440"/>
    </row>
    <row r="44" spans="1:14" ht="17.5">
      <c r="A44" s="1812"/>
      <c r="B44" s="1817" t="s">
        <v>5</v>
      </c>
      <c r="C44" s="1818"/>
      <c r="D44" s="1817" t="s">
        <v>18</v>
      </c>
      <c r="E44" s="1818"/>
      <c r="F44" s="1817" t="s">
        <v>6</v>
      </c>
      <c r="G44" s="1818"/>
      <c r="H44" s="1817" t="s">
        <v>7</v>
      </c>
      <c r="I44" s="1818"/>
      <c r="J44" s="1817" t="s">
        <v>8</v>
      </c>
      <c r="K44" s="1818"/>
      <c r="L44" s="1817" t="s">
        <v>411</v>
      </c>
      <c r="M44" s="1819"/>
      <c r="N44" s="440"/>
    </row>
    <row r="45" spans="1:14" s="245" customFormat="1" ht="30">
      <c r="A45" s="1813"/>
      <c r="B45" s="240" t="s">
        <v>86</v>
      </c>
      <c r="C45" s="241" t="s">
        <v>87</v>
      </c>
      <c r="D45" s="242" t="s">
        <v>86</v>
      </c>
      <c r="E45" s="243" t="s">
        <v>87</v>
      </c>
      <c r="F45" s="242" t="s">
        <v>86</v>
      </c>
      <c r="G45" s="243" t="s">
        <v>87</v>
      </c>
      <c r="H45" s="242" t="s">
        <v>86</v>
      </c>
      <c r="I45" s="243" t="s">
        <v>87</v>
      </c>
      <c r="J45" s="242" t="s">
        <v>86</v>
      </c>
      <c r="K45" s="243" t="s">
        <v>87</v>
      </c>
      <c r="L45" s="240" t="s">
        <v>86</v>
      </c>
      <c r="M45" s="244" t="s">
        <v>87</v>
      </c>
      <c r="N45" s="570"/>
    </row>
    <row r="46" spans="1:14" s="247" customFormat="1" ht="13.5" thickBot="1">
      <c r="A46" s="246" t="s">
        <v>1963</v>
      </c>
      <c r="B46" s="208">
        <v>12.3</v>
      </c>
      <c r="C46" s="209">
        <v>1.6</v>
      </c>
      <c r="D46" s="210">
        <v>9.6</v>
      </c>
      <c r="E46" s="211">
        <v>1</v>
      </c>
      <c r="F46" s="208">
        <v>8.9</v>
      </c>
      <c r="G46" s="212">
        <v>1.8</v>
      </c>
      <c r="H46" s="210">
        <v>7.1</v>
      </c>
      <c r="I46" s="211">
        <v>1.2</v>
      </c>
      <c r="J46" s="208">
        <v>5.9</v>
      </c>
      <c r="K46" s="212">
        <v>1</v>
      </c>
      <c r="L46" s="213">
        <v>8.8000000000000007</v>
      </c>
      <c r="M46" s="214">
        <v>0.6</v>
      </c>
    </row>
    <row r="47" spans="1:14" s="247" customFormat="1" ht="13">
      <c r="A47" s="248" t="s">
        <v>12</v>
      </c>
      <c r="B47" s="215">
        <v>17</v>
      </c>
      <c r="C47" s="216">
        <v>3.5</v>
      </c>
      <c r="D47" s="217">
        <v>11.4</v>
      </c>
      <c r="E47" s="218">
        <v>2.2000000000000002</v>
      </c>
      <c r="F47" s="215">
        <v>11.8</v>
      </c>
      <c r="G47" s="219">
        <v>4</v>
      </c>
      <c r="H47" s="217">
        <v>11.3</v>
      </c>
      <c r="I47" s="218">
        <v>3.4</v>
      </c>
      <c r="J47" s="215">
        <v>8.3000000000000007</v>
      </c>
      <c r="K47" s="219">
        <v>2.8</v>
      </c>
      <c r="L47" s="220">
        <v>11.9</v>
      </c>
      <c r="M47" s="221">
        <v>1.8</v>
      </c>
    </row>
    <row r="48" spans="1:14" s="247" customFormat="1" ht="13">
      <c r="A48" s="1340" t="s">
        <v>1964</v>
      </c>
      <c r="B48" s="1307">
        <v>16.7</v>
      </c>
      <c r="C48" s="1308">
        <v>3.5</v>
      </c>
      <c r="D48" s="1309">
        <v>11.2</v>
      </c>
      <c r="E48" s="1310">
        <v>2.2000000000000002</v>
      </c>
      <c r="F48" s="1307">
        <v>11.5</v>
      </c>
      <c r="G48" s="1311">
        <v>4</v>
      </c>
      <c r="H48" s="1309">
        <v>11.2</v>
      </c>
      <c r="I48" s="1310">
        <v>3.4</v>
      </c>
      <c r="J48" s="1307">
        <v>8.3000000000000007</v>
      </c>
      <c r="K48" s="1311">
        <v>2.8</v>
      </c>
      <c r="L48" s="1341">
        <v>11.6</v>
      </c>
      <c r="M48" s="1313">
        <v>1.8</v>
      </c>
    </row>
    <row r="49" spans="1:14" s="247" customFormat="1" ht="13">
      <c r="A49" s="1342" t="s">
        <v>1965</v>
      </c>
      <c r="B49" s="1307">
        <v>25.2</v>
      </c>
      <c r="C49" s="1308">
        <v>6.8</v>
      </c>
      <c r="D49" s="1309">
        <v>11.6</v>
      </c>
      <c r="E49" s="1310">
        <v>3.4</v>
      </c>
      <c r="F49" s="1307">
        <v>10.199999999999999</v>
      </c>
      <c r="G49" s="1311">
        <v>5.3</v>
      </c>
      <c r="H49" s="1309">
        <v>14.9</v>
      </c>
      <c r="I49" s="1310">
        <v>5.0999999999999996</v>
      </c>
      <c r="J49" s="1307">
        <v>11.8</v>
      </c>
      <c r="K49" s="1311">
        <v>5.0999999999999996</v>
      </c>
      <c r="L49" s="1341">
        <v>14.8</v>
      </c>
      <c r="M49" s="1313">
        <v>3.2</v>
      </c>
    </row>
    <row r="50" spans="1:14" s="247" customFormat="1" ht="13">
      <c r="A50" s="1342" t="s">
        <v>1966</v>
      </c>
      <c r="B50" s="1307">
        <v>13.5</v>
      </c>
      <c r="C50" s="1308">
        <v>3.3</v>
      </c>
      <c r="D50" s="1309">
        <v>11</v>
      </c>
      <c r="E50" s="1310">
        <v>2.2999999999999998</v>
      </c>
      <c r="F50" s="1307">
        <v>12</v>
      </c>
      <c r="G50" s="1311">
        <v>4.0999999999999996</v>
      </c>
      <c r="H50" s="1309">
        <v>9.8000000000000007</v>
      </c>
      <c r="I50" s="1310">
        <v>3.2</v>
      </c>
      <c r="J50" s="1307">
        <v>6.8</v>
      </c>
      <c r="K50" s="1311">
        <v>2.9</v>
      </c>
      <c r="L50" s="1341">
        <v>10.3</v>
      </c>
      <c r="M50" s="1313">
        <v>1.6</v>
      </c>
    </row>
    <row r="51" spans="1:14" s="247" customFormat="1" ht="13">
      <c r="A51" s="1343" t="s">
        <v>1967</v>
      </c>
      <c r="B51" s="1307">
        <v>10</v>
      </c>
      <c r="C51" s="1308">
        <v>1.3</v>
      </c>
      <c r="D51" s="1309">
        <v>8.9</v>
      </c>
      <c r="E51" s="1310">
        <v>0.9</v>
      </c>
      <c r="F51" s="1307">
        <v>7.6</v>
      </c>
      <c r="G51" s="1311">
        <v>1.4</v>
      </c>
      <c r="H51" s="1309">
        <v>5.5</v>
      </c>
      <c r="I51" s="1310">
        <v>0.6</v>
      </c>
      <c r="J51" s="1307">
        <v>5.2</v>
      </c>
      <c r="K51" s="1311">
        <v>0.8</v>
      </c>
      <c r="L51" s="1341">
        <v>8</v>
      </c>
      <c r="M51" s="1313">
        <v>0.5</v>
      </c>
    </row>
    <row r="52" spans="1:14" s="247" customFormat="1" ht="13">
      <c r="A52" s="1343" t="s">
        <v>1968</v>
      </c>
      <c r="B52" s="1307">
        <v>11</v>
      </c>
      <c r="C52" s="1308">
        <v>1.5</v>
      </c>
      <c r="D52" s="1309">
        <v>9.4</v>
      </c>
      <c r="E52" s="1310">
        <v>1</v>
      </c>
      <c r="F52" s="1307">
        <v>7.9</v>
      </c>
      <c r="G52" s="1311">
        <v>1.5</v>
      </c>
      <c r="H52" s="1309">
        <v>5.6</v>
      </c>
      <c r="I52" s="1310">
        <v>0.7</v>
      </c>
      <c r="J52" s="1307">
        <v>5.5</v>
      </c>
      <c r="K52" s="1311">
        <v>0.9</v>
      </c>
      <c r="L52" s="1341">
        <v>8.5</v>
      </c>
      <c r="M52" s="1313">
        <v>0.7</v>
      </c>
    </row>
    <row r="53" spans="1:14" s="247" customFormat="1" ht="13">
      <c r="A53" s="1343" t="s">
        <v>1969</v>
      </c>
      <c r="B53" s="1307">
        <v>5.0999999999999996</v>
      </c>
      <c r="C53" s="1308">
        <v>1.9</v>
      </c>
      <c r="D53" s="1309">
        <v>7.1</v>
      </c>
      <c r="E53" s="1310">
        <v>1.5</v>
      </c>
      <c r="F53" s="1307">
        <v>6.5</v>
      </c>
      <c r="G53" s="1311">
        <v>2.2999999999999998</v>
      </c>
      <c r="H53" s="1309">
        <v>4.7</v>
      </c>
      <c r="I53" s="1310">
        <v>1.9</v>
      </c>
      <c r="J53" s="1307">
        <v>4.4000000000000004</v>
      </c>
      <c r="K53" s="1311">
        <v>1.1000000000000001</v>
      </c>
      <c r="L53" s="1341">
        <v>6.5</v>
      </c>
      <c r="M53" s="1313">
        <v>0.8</v>
      </c>
    </row>
    <row r="54" spans="1:14" s="247" customFormat="1" ht="13">
      <c r="A54" s="1343" t="s">
        <v>1970</v>
      </c>
      <c r="B54" s="1307">
        <v>9.6</v>
      </c>
      <c r="C54" s="1308">
        <v>1.8</v>
      </c>
      <c r="D54" s="1309">
        <v>6.4</v>
      </c>
      <c r="E54" s="1310">
        <v>1</v>
      </c>
      <c r="F54" s="1307">
        <v>7.1</v>
      </c>
      <c r="G54" s="1311">
        <v>2</v>
      </c>
      <c r="H54" s="1309">
        <v>5.5</v>
      </c>
      <c r="I54" s="1310">
        <v>1.4</v>
      </c>
      <c r="J54" s="1307">
        <v>4.2</v>
      </c>
      <c r="K54" s="1311">
        <v>1.1000000000000001</v>
      </c>
      <c r="L54" s="1341">
        <v>5.8</v>
      </c>
      <c r="M54" s="1313">
        <v>0.7</v>
      </c>
    </row>
    <row r="55" spans="1:14" s="247" customFormat="1" ht="13">
      <c r="A55" s="1343" t="s">
        <v>1971</v>
      </c>
      <c r="B55" s="1307">
        <v>32.5</v>
      </c>
      <c r="C55" s="1308">
        <v>4.0999999999999996</v>
      </c>
      <c r="D55" s="1309">
        <v>22.3</v>
      </c>
      <c r="E55" s="1310">
        <v>2.2000000000000002</v>
      </c>
      <c r="F55" s="1307">
        <v>22.2</v>
      </c>
      <c r="G55" s="1311">
        <v>4.4000000000000004</v>
      </c>
      <c r="H55" s="1309">
        <v>22.2</v>
      </c>
      <c r="I55" s="1310">
        <v>3.3</v>
      </c>
      <c r="J55" s="1307">
        <v>15.9</v>
      </c>
      <c r="K55" s="1311">
        <v>2.5</v>
      </c>
      <c r="L55" s="1341">
        <v>23.2</v>
      </c>
      <c r="M55" s="1313">
        <v>1.6</v>
      </c>
    </row>
    <row r="56" spans="1:14" ht="34" customHeight="1">
      <c r="A56" s="1820" t="s">
        <v>3391</v>
      </c>
      <c r="B56" s="1821"/>
      <c r="C56" s="1821"/>
      <c r="D56" s="1821"/>
      <c r="E56" s="1821"/>
      <c r="F56" s="1821"/>
      <c r="G56" s="1821"/>
      <c r="H56" s="1821"/>
      <c r="I56" s="1821"/>
      <c r="J56" s="1821"/>
      <c r="K56" s="1821"/>
      <c r="L56" s="1821"/>
      <c r="M56" s="1822"/>
    </row>
    <row r="58" spans="1:14">
      <c r="A58" s="1809" t="s">
        <v>3393</v>
      </c>
      <c r="B58" s="1809"/>
      <c r="C58" s="1809"/>
      <c r="D58" s="1809"/>
      <c r="E58" s="1809"/>
      <c r="F58" s="1809"/>
      <c r="G58" s="1809"/>
      <c r="H58" s="1809"/>
      <c r="I58" s="1809"/>
      <c r="J58" s="1809"/>
      <c r="K58" s="1809"/>
      <c r="L58" s="1809"/>
      <c r="M58" s="1809"/>
    </row>
    <row r="61" spans="1:14">
      <c r="A61" s="1810" t="s">
        <v>3358</v>
      </c>
      <c r="B61" s="1810"/>
      <c r="C61" s="1810"/>
      <c r="D61" s="1810"/>
      <c r="E61" s="1810"/>
      <c r="F61" s="1810"/>
      <c r="G61" s="1810"/>
      <c r="H61" s="1810"/>
      <c r="I61" s="1810"/>
      <c r="J61" s="1810"/>
      <c r="K61" s="1810"/>
      <c r="L61" s="1810"/>
      <c r="M61" s="1810"/>
    </row>
    <row r="63" spans="1:14" ht="17.5">
      <c r="A63" s="1811" t="s">
        <v>409</v>
      </c>
      <c r="B63" s="1814" t="s">
        <v>15</v>
      </c>
      <c r="C63" s="1815"/>
      <c r="D63" s="1815"/>
      <c r="E63" s="1815"/>
      <c r="F63" s="1815"/>
      <c r="G63" s="1815"/>
      <c r="H63" s="1815"/>
      <c r="I63" s="1815"/>
      <c r="J63" s="1815"/>
      <c r="K63" s="1815"/>
      <c r="L63" s="1815"/>
      <c r="M63" s="1816"/>
      <c r="N63" s="440"/>
    </row>
    <row r="64" spans="1:14" ht="17.5">
      <c r="A64" s="1812"/>
      <c r="B64" s="1817" t="s">
        <v>5</v>
      </c>
      <c r="C64" s="1818"/>
      <c r="D64" s="1817" t="s">
        <v>18</v>
      </c>
      <c r="E64" s="1818"/>
      <c r="F64" s="1817" t="s">
        <v>6</v>
      </c>
      <c r="G64" s="1818"/>
      <c r="H64" s="1817" t="s">
        <v>7</v>
      </c>
      <c r="I64" s="1818"/>
      <c r="J64" s="1817" t="s">
        <v>8</v>
      </c>
      <c r="K64" s="1818"/>
      <c r="L64" s="1817" t="s">
        <v>411</v>
      </c>
      <c r="M64" s="1819"/>
      <c r="N64" s="440"/>
    </row>
    <row r="65" spans="1:14" s="245" customFormat="1" ht="30">
      <c r="A65" s="1813"/>
      <c r="B65" s="240" t="s">
        <v>86</v>
      </c>
      <c r="C65" s="241" t="s">
        <v>87</v>
      </c>
      <c r="D65" s="242" t="s">
        <v>86</v>
      </c>
      <c r="E65" s="243" t="s">
        <v>87</v>
      </c>
      <c r="F65" s="242" t="s">
        <v>86</v>
      </c>
      <c r="G65" s="243" t="s">
        <v>87</v>
      </c>
      <c r="H65" s="242" t="s">
        <v>86</v>
      </c>
      <c r="I65" s="243" t="s">
        <v>87</v>
      </c>
      <c r="J65" s="242" t="s">
        <v>86</v>
      </c>
      <c r="K65" s="243" t="s">
        <v>87</v>
      </c>
      <c r="L65" s="240" t="s">
        <v>86</v>
      </c>
      <c r="M65" s="244" t="s">
        <v>87</v>
      </c>
      <c r="N65" s="570"/>
    </row>
    <row r="66" spans="1:14" s="247" customFormat="1" ht="13">
      <c r="A66" s="249" t="s">
        <v>1963</v>
      </c>
      <c r="B66" s="1344">
        <v>0.11899999999999999</v>
      </c>
      <c r="C66" s="250" t="s">
        <v>145</v>
      </c>
      <c r="D66" s="251">
        <v>9.9000000000000005E-2</v>
      </c>
      <c r="E66" s="252" t="s">
        <v>98</v>
      </c>
      <c r="F66" s="253">
        <v>8.3000000000000004E-2</v>
      </c>
      <c r="G66" s="250" t="s">
        <v>131</v>
      </c>
      <c r="H66" s="251">
        <v>6.4000000000000001E-2</v>
      </c>
      <c r="I66" s="252" t="s">
        <v>105</v>
      </c>
      <c r="J66" s="253">
        <v>5.5E-2</v>
      </c>
      <c r="K66" s="250" t="s">
        <v>98</v>
      </c>
      <c r="L66" s="1345">
        <v>9.5000000000000001E-2</v>
      </c>
      <c r="M66" s="254" t="s">
        <v>125</v>
      </c>
    </row>
    <row r="67" spans="1:14" s="247" customFormat="1" ht="13">
      <c r="A67" s="1343" t="s">
        <v>12</v>
      </c>
      <c r="B67" s="255">
        <v>0.13700000000000001</v>
      </c>
      <c r="C67" s="250" t="s">
        <v>483</v>
      </c>
      <c r="D67" s="251">
        <v>0.114</v>
      </c>
      <c r="E67" s="252" t="s">
        <v>148</v>
      </c>
      <c r="F67" s="253">
        <v>7.6999999999999999E-2</v>
      </c>
      <c r="G67" s="250" t="s">
        <v>144</v>
      </c>
      <c r="H67" s="251">
        <v>7.6999999999999999E-2</v>
      </c>
      <c r="I67" s="252" t="s">
        <v>492</v>
      </c>
      <c r="J67" s="253">
        <v>7.0999999999999994E-2</v>
      </c>
      <c r="K67" s="250" t="s">
        <v>144</v>
      </c>
      <c r="L67" s="251">
        <v>0.115</v>
      </c>
      <c r="M67" s="254" t="s">
        <v>109</v>
      </c>
    </row>
    <row r="68" spans="1:14" s="247" customFormat="1" ht="13">
      <c r="A68" s="1340" t="s">
        <v>1964</v>
      </c>
      <c r="B68" s="255">
        <v>0.13300000000000001</v>
      </c>
      <c r="C68" s="250" t="s">
        <v>483</v>
      </c>
      <c r="D68" s="251">
        <v>0.109</v>
      </c>
      <c r="E68" s="252" t="s">
        <v>148</v>
      </c>
      <c r="F68" s="253">
        <v>7.4999999999999997E-2</v>
      </c>
      <c r="G68" s="250" t="s">
        <v>144</v>
      </c>
      <c r="H68" s="251">
        <v>7.0999999999999994E-2</v>
      </c>
      <c r="I68" s="252" t="s">
        <v>492</v>
      </c>
      <c r="J68" s="253">
        <v>6.6000000000000003E-2</v>
      </c>
      <c r="K68" s="250" t="s">
        <v>144</v>
      </c>
      <c r="L68" s="251">
        <v>0.11</v>
      </c>
      <c r="M68" s="254" t="s">
        <v>107</v>
      </c>
    </row>
    <row r="69" spans="1:14" s="247" customFormat="1" ht="13">
      <c r="A69" s="1342" t="s">
        <v>1965</v>
      </c>
      <c r="B69" s="255">
        <v>0.14499999999999999</v>
      </c>
      <c r="C69" s="250" t="s">
        <v>103</v>
      </c>
      <c r="D69" s="251">
        <v>0.14899999999999999</v>
      </c>
      <c r="E69" s="252" t="s">
        <v>316</v>
      </c>
      <c r="F69" s="253">
        <v>7.2999999999999995E-2</v>
      </c>
      <c r="G69" s="250" t="s">
        <v>483</v>
      </c>
      <c r="H69" s="251">
        <v>0.111</v>
      </c>
      <c r="I69" s="252" t="s">
        <v>102</v>
      </c>
      <c r="J69" s="253">
        <v>8.5000000000000006E-2</v>
      </c>
      <c r="K69" s="250" t="s">
        <v>650</v>
      </c>
      <c r="L69" s="251">
        <v>0.13500000000000001</v>
      </c>
      <c r="M69" s="254" t="s">
        <v>147</v>
      </c>
    </row>
    <row r="70" spans="1:14" s="247" customFormat="1" ht="13">
      <c r="A70" s="1342" t="s">
        <v>1966</v>
      </c>
      <c r="B70" s="255">
        <v>0.128</v>
      </c>
      <c r="C70" s="250" t="s">
        <v>103</v>
      </c>
      <c r="D70" s="251">
        <v>8.8999999999999996E-2</v>
      </c>
      <c r="E70" s="252" t="s">
        <v>148</v>
      </c>
      <c r="F70" s="253">
        <v>7.5999999999999998E-2</v>
      </c>
      <c r="G70" s="250" t="s">
        <v>563</v>
      </c>
      <c r="H70" s="251">
        <v>5.5E-2</v>
      </c>
      <c r="I70" s="252" t="s">
        <v>145</v>
      </c>
      <c r="J70" s="253">
        <v>0.06</v>
      </c>
      <c r="K70" s="250" t="s">
        <v>143</v>
      </c>
      <c r="L70" s="251">
        <v>0.1</v>
      </c>
      <c r="M70" s="254" t="s">
        <v>149</v>
      </c>
    </row>
    <row r="71" spans="1:14" s="247" customFormat="1" ht="13">
      <c r="A71" s="1343" t="s">
        <v>1967</v>
      </c>
      <c r="B71" s="255">
        <v>0.109</v>
      </c>
      <c r="C71" s="250" t="s">
        <v>109</v>
      </c>
      <c r="D71" s="251">
        <v>9.4E-2</v>
      </c>
      <c r="E71" s="252" t="s">
        <v>94</v>
      </c>
      <c r="F71" s="253">
        <v>8.5000000000000006E-2</v>
      </c>
      <c r="G71" s="250" t="s">
        <v>107</v>
      </c>
      <c r="H71" s="251">
        <v>5.8999999999999997E-2</v>
      </c>
      <c r="I71" s="252" t="s">
        <v>105</v>
      </c>
      <c r="J71" s="253">
        <v>5.0999999999999997E-2</v>
      </c>
      <c r="K71" s="250" t="s">
        <v>95</v>
      </c>
      <c r="L71" s="251">
        <v>0.09</v>
      </c>
      <c r="M71" s="254" t="s">
        <v>119</v>
      </c>
    </row>
    <row r="72" spans="1:14" s="247" customFormat="1" ht="13">
      <c r="A72" s="1343" t="s">
        <v>1968</v>
      </c>
      <c r="B72" s="255">
        <v>0.109</v>
      </c>
      <c r="C72" s="250" t="s">
        <v>149</v>
      </c>
      <c r="D72" s="251">
        <v>9.8000000000000004E-2</v>
      </c>
      <c r="E72" s="252" t="s">
        <v>98</v>
      </c>
      <c r="F72" s="253">
        <v>7.1999999999999995E-2</v>
      </c>
      <c r="G72" s="250" t="s">
        <v>109</v>
      </c>
      <c r="H72" s="251">
        <v>5.2999999999999999E-2</v>
      </c>
      <c r="I72" s="252" t="s">
        <v>96</v>
      </c>
      <c r="J72" s="253">
        <v>4.5999999999999999E-2</v>
      </c>
      <c r="K72" s="250" t="s">
        <v>94</v>
      </c>
      <c r="L72" s="251">
        <v>8.8999999999999996E-2</v>
      </c>
      <c r="M72" s="254" t="s">
        <v>125</v>
      </c>
    </row>
    <row r="73" spans="1:14" s="247" customFormat="1" ht="13">
      <c r="A73" s="1343" t="s">
        <v>1969</v>
      </c>
      <c r="B73" s="255">
        <v>0.112</v>
      </c>
      <c r="C73" s="250" t="s">
        <v>488</v>
      </c>
      <c r="D73" s="251">
        <v>7.5999999999999998E-2</v>
      </c>
      <c r="E73" s="252" t="s">
        <v>131</v>
      </c>
      <c r="F73" s="253">
        <v>0.13300000000000001</v>
      </c>
      <c r="G73" s="250" t="s">
        <v>483</v>
      </c>
      <c r="H73" s="251">
        <v>9.0999999999999998E-2</v>
      </c>
      <c r="I73" s="252" t="s">
        <v>592</v>
      </c>
      <c r="J73" s="253">
        <v>6.0999999999999999E-2</v>
      </c>
      <c r="K73" s="250" t="s">
        <v>109</v>
      </c>
      <c r="L73" s="251">
        <v>9.2999999999999999E-2</v>
      </c>
      <c r="M73" s="254" t="s">
        <v>98</v>
      </c>
    </row>
    <row r="74" spans="1:14" s="247" customFormat="1" ht="13">
      <c r="A74" s="1343" t="s">
        <v>1970</v>
      </c>
      <c r="B74" s="255">
        <v>9.4E-2</v>
      </c>
      <c r="C74" s="250" t="s">
        <v>492</v>
      </c>
      <c r="D74" s="251">
        <v>6.7000000000000004E-2</v>
      </c>
      <c r="E74" s="252" t="s">
        <v>105</v>
      </c>
      <c r="F74" s="253">
        <v>6.5000000000000002E-2</v>
      </c>
      <c r="G74" s="250" t="s">
        <v>109</v>
      </c>
      <c r="H74" s="251">
        <v>4.7E-2</v>
      </c>
      <c r="I74" s="252" t="s">
        <v>105</v>
      </c>
      <c r="J74" s="253">
        <v>3.9E-2</v>
      </c>
      <c r="K74" s="250" t="s">
        <v>96</v>
      </c>
      <c r="L74" s="251">
        <v>6.7000000000000004E-2</v>
      </c>
      <c r="M74" s="254" t="s">
        <v>95</v>
      </c>
    </row>
    <row r="75" spans="1:14" s="247" customFormat="1" ht="13">
      <c r="A75" s="1343" t="s">
        <v>1971</v>
      </c>
      <c r="B75" s="255">
        <v>0.29599999999999999</v>
      </c>
      <c r="C75" s="250" t="s">
        <v>650</v>
      </c>
      <c r="D75" s="251">
        <v>0.22800000000000001</v>
      </c>
      <c r="E75" s="252" t="s">
        <v>492</v>
      </c>
      <c r="F75" s="253">
        <v>0.218</v>
      </c>
      <c r="G75" s="250" t="s">
        <v>100</v>
      </c>
      <c r="H75" s="251">
        <v>0.22</v>
      </c>
      <c r="I75" s="252" t="s">
        <v>316</v>
      </c>
      <c r="J75" s="253">
        <v>0.13900000000000001</v>
      </c>
      <c r="K75" s="250" t="s">
        <v>499</v>
      </c>
      <c r="L75" s="251">
        <v>0.23400000000000001</v>
      </c>
      <c r="M75" s="254" t="s">
        <v>110</v>
      </c>
    </row>
    <row r="76" spans="1:14" ht="40" customHeight="1">
      <c r="A76" s="1820" t="s">
        <v>3391</v>
      </c>
      <c r="B76" s="1821"/>
      <c r="C76" s="1821"/>
      <c r="D76" s="1821"/>
      <c r="E76" s="1821"/>
      <c r="F76" s="1821"/>
      <c r="G76" s="1821"/>
      <c r="H76" s="1821"/>
      <c r="I76" s="1821"/>
      <c r="J76" s="1821"/>
      <c r="K76" s="1821"/>
      <c r="L76" s="1821"/>
      <c r="M76" s="1822"/>
    </row>
    <row r="78" spans="1:14">
      <c r="A78" s="1809" t="s">
        <v>3298</v>
      </c>
      <c r="B78" s="1809"/>
      <c r="C78" s="1809"/>
      <c r="D78" s="1809"/>
      <c r="E78" s="1809"/>
      <c r="F78" s="1809"/>
      <c r="G78" s="1809"/>
      <c r="H78" s="1809"/>
      <c r="I78" s="1809"/>
      <c r="J78" s="1809"/>
      <c r="K78" s="1809"/>
      <c r="L78" s="1809"/>
      <c r="M78" s="1809"/>
    </row>
    <row r="81" spans="1:14">
      <c r="A81" s="1810" t="s">
        <v>3359</v>
      </c>
      <c r="B81" s="1810"/>
      <c r="C81" s="1810"/>
      <c r="D81" s="1810"/>
      <c r="E81" s="1810"/>
      <c r="F81" s="1810"/>
      <c r="G81" s="1810"/>
      <c r="H81" s="1810"/>
      <c r="I81" s="1810"/>
      <c r="J81" s="1810"/>
      <c r="K81" s="1810"/>
      <c r="L81" s="1810"/>
      <c r="M81" s="1810"/>
    </row>
    <row r="83" spans="1:14" ht="17.5">
      <c r="A83" s="1811" t="s">
        <v>409</v>
      </c>
      <c r="B83" s="1814" t="s">
        <v>15</v>
      </c>
      <c r="C83" s="1815"/>
      <c r="D83" s="1815"/>
      <c r="E83" s="1815"/>
      <c r="F83" s="1815"/>
      <c r="G83" s="1815"/>
      <c r="H83" s="1815"/>
      <c r="I83" s="1815"/>
      <c r="J83" s="1815"/>
      <c r="K83" s="1815"/>
      <c r="L83" s="1815"/>
      <c r="M83" s="1816"/>
      <c r="N83" s="440"/>
    </row>
    <row r="84" spans="1:14" ht="17.5">
      <c r="A84" s="1812"/>
      <c r="B84" s="1817" t="s">
        <v>5</v>
      </c>
      <c r="C84" s="1818"/>
      <c r="D84" s="1817" t="s">
        <v>18</v>
      </c>
      <c r="E84" s="1818"/>
      <c r="F84" s="1817" t="s">
        <v>6</v>
      </c>
      <c r="G84" s="1818"/>
      <c r="H84" s="1817" t="s">
        <v>7</v>
      </c>
      <c r="I84" s="1818"/>
      <c r="J84" s="1817" t="s">
        <v>8</v>
      </c>
      <c r="K84" s="1818"/>
      <c r="L84" s="1817" t="s">
        <v>411</v>
      </c>
      <c r="M84" s="1819"/>
      <c r="N84" s="440"/>
    </row>
    <row r="85" spans="1:14" ht="30">
      <c r="A85" s="1813"/>
      <c r="B85" s="240" t="s">
        <v>86</v>
      </c>
      <c r="C85" s="241" t="s">
        <v>87</v>
      </c>
      <c r="D85" s="242" t="s">
        <v>86</v>
      </c>
      <c r="E85" s="243" t="s">
        <v>87</v>
      </c>
      <c r="F85" s="242" t="s">
        <v>86</v>
      </c>
      <c r="G85" s="243" t="s">
        <v>87</v>
      </c>
      <c r="H85" s="242" t="s">
        <v>86</v>
      </c>
      <c r="I85" s="243" t="s">
        <v>87</v>
      </c>
      <c r="J85" s="242" t="s">
        <v>86</v>
      </c>
      <c r="K85" s="243" t="s">
        <v>87</v>
      </c>
      <c r="L85" s="240" t="s">
        <v>86</v>
      </c>
      <c r="M85" s="244" t="s">
        <v>87</v>
      </c>
      <c r="N85" s="570"/>
    </row>
    <row r="86" spans="1:14">
      <c r="A86" s="1346" t="s">
        <v>1963</v>
      </c>
      <c r="B86" s="1347">
        <v>0.114</v>
      </c>
      <c r="C86" s="1348" t="s">
        <v>107</v>
      </c>
      <c r="D86" s="1349">
        <v>8.5999999999999993E-2</v>
      </c>
      <c r="E86" s="1348" t="s">
        <v>96</v>
      </c>
      <c r="F86" s="1349">
        <v>8.8999999999999996E-2</v>
      </c>
      <c r="G86" s="1348" t="s">
        <v>131</v>
      </c>
      <c r="H86" s="1349">
        <v>5.8999999999999997E-2</v>
      </c>
      <c r="I86" s="1348" t="s">
        <v>94</v>
      </c>
      <c r="J86" s="1349">
        <v>5.8000000000000003E-2</v>
      </c>
      <c r="K86" s="1348" t="s">
        <v>96</v>
      </c>
      <c r="L86" s="1349">
        <v>9.2999999999999999E-2</v>
      </c>
      <c r="M86" s="1350" t="s">
        <v>95</v>
      </c>
    </row>
    <row r="87" spans="1:14">
      <c r="A87" s="1351" t="s">
        <v>12</v>
      </c>
      <c r="B87" s="1352">
        <v>0.129</v>
      </c>
      <c r="C87" s="1348" t="s">
        <v>499</v>
      </c>
      <c r="D87" s="1349">
        <v>7.9000000000000001E-2</v>
      </c>
      <c r="E87" s="1348" t="s">
        <v>107</v>
      </c>
      <c r="F87" s="1349">
        <v>0.10100000000000001</v>
      </c>
      <c r="G87" s="1348" t="s">
        <v>456</v>
      </c>
      <c r="H87" s="1349">
        <v>7.0999999999999994E-2</v>
      </c>
      <c r="I87" s="1348" t="s">
        <v>107</v>
      </c>
      <c r="J87" s="1349">
        <v>5.1999999999999998E-2</v>
      </c>
      <c r="K87" s="1348" t="s">
        <v>499</v>
      </c>
      <c r="L87" s="1349">
        <v>0.10100000000000001</v>
      </c>
      <c r="M87" s="1350" t="s">
        <v>131</v>
      </c>
    </row>
    <row r="88" spans="1:14">
      <c r="A88" s="1353" t="s">
        <v>1964</v>
      </c>
      <c r="B88" s="1352">
        <v>0.126</v>
      </c>
      <c r="C88" s="1348" t="s">
        <v>499</v>
      </c>
      <c r="D88" s="1349">
        <v>7.4999999999999997E-2</v>
      </c>
      <c r="E88" s="1348" t="s">
        <v>107</v>
      </c>
      <c r="F88" s="1349">
        <v>9.8000000000000004E-2</v>
      </c>
      <c r="G88" s="1348" t="s">
        <v>563</v>
      </c>
      <c r="H88" s="1349">
        <v>6.3E-2</v>
      </c>
      <c r="I88" s="1348" t="s">
        <v>109</v>
      </c>
      <c r="J88" s="1349">
        <v>5.1999999999999998E-2</v>
      </c>
      <c r="K88" s="1348" t="s">
        <v>499</v>
      </c>
      <c r="L88" s="1349">
        <v>9.7000000000000003E-2</v>
      </c>
      <c r="M88" s="1350" t="s">
        <v>131</v>
      </c>
    </row>
    <row r="89" spans="1:14">
      <c r="A89" s="1354" t="s">
        <v>1965</v>
      </c>
      <c r="B89" s="1352">
        <v>0.14099999999999999</v>
      </c>
      <c r="C89" s="1348" t="s">
        <v>473</v>
      </c>
      <c r="D89" s="1349">
        <v>8.5999999999999993E-2</v>
      </c>
      <c r="E89" s="1348" t="s">
        <v>492</v>
      </c>
      <c r="F89" s="1349">
        <v>0.151</v>
      </c>
      <c r="G89" s="1348" t="s">
        <v>1181</v>
      </c>
      <c r="H89" s="1349">
        <v>9.6000000000000002E-2</v>
      </c>
      <c r="I89" s="1348" t="s">
        <v>156</v>
      </c>
      <c r="J89" s="1349">
        <v>6.7000000000000004E-2</v>
      </c>
      <c r="K89" s="1348" t="s">
        <v>102</v>
      </c>
      <c r="L89" s="1349">
        <v>0.108</v>
      </c>
      <c r="M89" s="1350" t="s">
        <v>146</v>
      </c>
    </row>
    <row r="90" spans="1:14">
      <c r="A90" s="1354" t="s">
        <v>1966</v>
      </c>
      <c r="B90" s="1352">
        <v>0.12</v>
      </c>
      <c r="C90" s="1348" t="s">
        <v>563</v>
      </c>
      <c r="D90" s="1349">
        <v>7.0000000000000007E-2</v>
      </c>
      <c r="E90" s="1348" t="s">
        <v>145</v>
      </c>
      <c r="F90" s="1349">
        <v>7.6999999999999999E-2</v>
      </c>
      <c r="G90" s="1348" t="s">
        <v>456</v>
      </c>
      <c r="H90" s="1349">
        <v>4.9000000000000002E-2</v>
      </c>
      <c r="I90" s="1348" t="s">
        <v>109</v>
      </c>
      <c r="J90" s="1349">
        <v>4.5999999999999999E-2</v>
      </c>
      <c r="K90" s="1348" t="s">
        <v>147</v>
      </c>
      <c r="L90" s="1349">
        <v>9.1999999999999998E-2</v>
      </c>
      <c r="M90" s="1350" t="s">
        <v>107</v>
      </c>
    </row>
    <row r="91" spans="1:14">
      <c r="A91" s="1351" t="s">
        <v>1967</v>
      </c>
      <c r="B91" s="1352">
        <v>0.107</v>
      </c>
      <c r="C91" s="1348" t="s">
        <v>109</v>
      </c>
      <c r="D91" s="1349">
        <v>8.8999999999999996E-2</v>
      </c>
      <c r="E91" s="1348" t="s">
        <v>96</v>
      </c>
      <c r="F91" s="1349">
        <v>8.3000000000000004E-2</v>
      </c>
      <c r="G91" s="1348" t="s">
        <v>105</v>
      </c>
      <c r="H91" s="1349">
        <v>5.5E-2</v>
      </c>
      <c r="I91" s="1348" t="s">
        <v>95</v>
      </c>
      <c r="J91" s="1349">
        <v>0.06</v>
      </c>
      <c r="K91" s="1348" t="s">
        <v>98</v>
      </c>
      <c r="L91" s="1349">
        <v>9.0999999999999998E-2</v>
      </c>
      <c r="M91" s="1350" t="s">
        <v>95</v>
      </c>
    </row>
    <row r="92" spans="1:14">
      <c r="A92" s="1351" t="s">
        <v>1968</v>
      </c>
      <c r="B92" s="1352">
        <v>0.11</v>
      </c>
      <c r="C92" s="1348" t="s">
        <v>149</v>
      </c>
      <c r="D92" s="1349">
        <v>9.0999999999999998E-2</v>
      </c>
      <c r="E92" s="1348" t="s">
        <v>105</v>
      </c>
      <c r="F92" s="1349">
        <v>7.6999999999999999E-2</v>
      </c>
      <c r="G92" s="1348" t="s">
        <v>109</v>
      </c>
      <c r="H92" s="1349">
        <v>5.2999999999999999E-2</v>
      </c>
      <c r="I92" s="1348" t="s">
        <v>98</v>
      </c>
      <c r="J92" s="1349">
        <v>5.6000000000000001E-2</v>
      </c>
      <c r="K92" s="1348" t="s">
        <v>96</v>
      </c>
      <c r="L92" s="1349">
        <v>9.0999999999999998E-2</v>
      </c>
      <c r="M92" s="1350" t="s">
        <v>94</v>
      </c>
    </row>
    <row r="93" spans="1:14">
      <c r="A93" s="1351" t="s">
        <v>1969</v>
      </c>
      <c r="B93" s="1352">
        <v>0.09</v>
      </c>
      <c r="C93" s="1348" t="s">
        <v>156</v>
      </c>
      <c r="D93" s="1349">
        <v>0.08</v>
      </c>
      <c r="E93" s="1348" t="s">
        <v>492</v>
      </c>
      <c r="F93" s="1349">
        <v>0.108</v>
      </c>
      <c r="G93" s="1348" t="s">
        <v>147</v>
      </c>
      <c r="H93" s="1349">
        <v>6.8000000000000005E-2</v>
      </c>
      <c r="I93" s="1348" t="s">
        <v>107</v>
      </c>
      <c r="J93" s="1349">
        <v>6.8000000000000005E-2</v>
      </c>
      <c r="K93" s="1348" t="s">
        <v>107</v>
      </c>
      <c r="L93" s="1349">
        <v>8.8999999999999996E-2</v>
      </c>
      <c r="M93" s="1350" t="s">
        <v>96</v>
      </c>
    </row>
    <row r="94" spans="1:14">
      <c r="A94" s="1351" t="s">
        <v>1970</v>
      </c>
      <c r="B94" s="1352">
        <v>8.2000000000000003E-2</v>
      </c>
      <c r="C94" s="1348" t="s">
        <v>107</v>
      </c>
      <c r="D94" s="1349">
        <v>5.0999999999999997E-2</v>
      </c>
      <c r="E94" s="1348" t="s">
        <v>98</v>
      </c>
      <c r="F94" s="1349">
        <v>6.5000000000000002E-2</v>
      </c>
      <c r="G94" s="1348" t="s">
        <v>109</v>
      </c>
      <c r="H94" s="1349">
        <v>3.4000000000000002E-2</v>
      </c>
      <c r="I94" s="1348" t="s">
        <v>95</v>
      </c>
      <c r="J94" s="1349">
        <v>3.3000000000000002E-2</v>
      </c>
      <c r="K94" s="1348" t="s">
        <v>105</v>
      </c>
      <c r="L94" s="1349">
        <v>0.06</v>
      </c>
      <c r="M94" s="1350" t="s">
        <v>95</v>
      </c>
    </row>
    <row r="95" spans="1:14">
      <c r="A95" s="1351" t="s">
        <v>1971</v>
      </c>
      <c r="B95" s="1352">
        <v>0.33800000000000002</v>
      </c>
      <c r="C95" s="1348" t="s">
        <v>100</v>
      </c>
      <c r="D95" s="1349">
        <v>0.221</v>
      </c>
      <c r="E95" s="1348" t="s">
        <v>592</v>
      </c>
      <c r="F95" s="1349">
        <v>0.27800000000000002</v>
      </c>
      <c r="G95" s="1348" t="s">
        <v>114</v>
      </c>
      <c r="H95" s="1349">
        <v>0.27700000000000002</v>
      </c>
      <c r="I95" s="1348" t="s">
        <v>473</v>
      </c>
      <c r="J95" s="1349">
        <v>0.19800000000000001</v>
      </c>
      <c r="K95" s="1348" t="s">
        <v>316</v>
      </c>
      <c r="L95" s="1349">
        <v>0.25</v>
      </c>
      <c r="M95" s="1350" t="s">
        <v>131</v>
      </c>
    </row>
    <row r="97" spans="1:14">
      <c r="A97" s="1809" t="s">
        <v>3299</v>
      </c>
      <c r="B97" s="1809"/>
      <c r="C97" s="1809"/>
      <c r="D97" s="1809"/>
      <c r="E97" s="1809"/>
      <c r="F97" s="1809"/>
      <c r="G97" s="1809"/>
      <c r="H97" s="1809"/>
      <c r="I97" s="1809"/>
      <c r="J97" s="1809"/>
      <c r="K97" s="1809"/>
      <c r="L97" s="1809"/>
      <c r="M97" s="1809"/>
    </row>
    <row r="100" spans="1:14">
      <c r="A100" s="1810" t="s">
        <v>3360</v>
      </c>
      <c r="B100" s="1810"/>
      <c r="C100" s="1810"/>
      <c r="D100" s="1810"/>
      <c r="E100" s="1810"/>
      <c r="F100" s="1810"/>
      <c r="G100" s="1810"/>
      <c r="H100" s="1810"/>
      <c r="I100" s="1810"/>
      <c r="J100" s="1810"/>
      <c r="K100" s="1810"/>
      <c r="L100" s="1810"/>
      <c r="M100" s="1810"/>
    </row>
    <row r="102" spans="1:14" ht="17.5">
      <c r="A102" s="1811" t="s">
        <v>409</v>
      </c>
      <c r="B102" s="1814" t="s">
        <v>15</v>
      </c>
      <c r="C102" s="1815"/>
      <c r="D102" s="1815"/>
      <c r="E102" s="1815"/>
      <c r="F102" s="1815"/>
      <c r="G102" s="1815"/>
      <c r="H102" s="1815"/>
      <c r="I102" s="1815"/>
      <c r="J102" s="1815"/>
      <c r="K102" s="1815"/>
      <c r="L102" s="1815"/>
      <c r="M102" s="1816"/>
      <c r="N102" s="440"/>
    </row>
    <row r="103" spans="1:14" ht="17.5">
      <c r="A103" s="1812"/>
      <c r="B103" s="1817" t="s">
        <v>5</v>
      </c>
      <c r="C103" s="1818"/>
      <c r="D103" s="1817" t="s">
        <v>18</v>
      </c>
      <c r="E103" s="1818"/>
      <c r="F103" s="1817" t="s">
        <v>6</v>
      </c>
      <c r="G103" s="1818"/>
      <c r="H103" s="1817" t="s">
        <v>7</v>
      </c>
      <c r="I103" s="1818"/>
      <c r="J103" s="1817" t="s">
        <v>8</v>
      </c>
      <c r="K103" s="1818"/>
      <c r="L103" s="1817" t="s">
        <v>411</v>
      </c>
      <c r="M103" s="1819"/>
      <c r="N103" s="440"/>
    </row>
    <row r="104" spans="1:14" ht="30">
      <c r="A104" s="1813"/>
      <c r="B104" s="240" t="s">
        <v>86</v>
      </c>
      <c r="C104" s="241" t="s">
        <v>87</v>
      </c>
      <c r="D104" s="242" t="s">
        <v>86</v>
      </c>
      <c r="E104" s="243" t="s">
        <v>87</v>
      </c>
      <c r="F104" s="242" t="s">
        <v>86</v>
      </c>
      <c r="G104" s="243" t="s">
        <v>87</v>
      </c>
      <c r="H104" s="242" t="s">
        <v>86</v>
      </c>
      <c r="I104" s="243" t="s">
        <v>87</v>
      </c>
      <c r="J104" s="242" t="s">
        <v>86</v>
      </c>
      <c r="K104" s="243" t="s">
        <v>87</v>
      </c>
      <c r="L104" s="240" t="s">
        <v>86</v>
      </c>
      <c r="M104" s="244" t="s">
        <v>87</v>
      </c>
      <c r="N104" s="570"/>
    </row>
    <row r="105" spans="1:14">
      <c r="A105" s="1346" t="s">
        <v>1963</v>
      </c>
      <c r="B105" s="1347">
        <v>0.14499999999999999</v>
      </c>
      <c r="C105" s="1355" t="s">
        <v>146</v>
      </c>
      <c r="D105" s="1349">
        <v>0.104</v>
      </c>
      <c r="E105" s="1355" t="s">
        <v>98</v>
      </c>
      <c r="F105" s="1349">
        <v>0.10299999999999999</v>
      </c>
      <c r="G105" s="1355" t="s">
        <v>145</v>
      </c>
      <c r="H105" s="1349">
        <v>8.4000000000000005E-2</v>
      </c>
      <c r="I105" s="1355" t="s">
        <v>109</v>
      </c>
      <c r="J105" s="1349">
        <v>6.6000000000000003E-2</v>
      </c>
      <c r="K105" s="1355" t="s">
        <v>110</v>
      </c>
      <c r="L105" s="1349">
        <v>0.106</v>
      </c>
      <c r="M105" s="1356" t="s">
        <v>125</v>
      </c>
    </row>
    <row r="106" spans="1:14">
      <c r="A106" s="1351" t="s">
        <v>12</v>
      </c>
      <c r="B106" s="1352">
        <v>0.186</v>
      </c>
      <c r="C106" s="1355" t="s">
        <v>759</v>
      </c>
      <c r="D106" s="1349">
        <v>0.129</v>
      </c>
      <c r="E106" s="1355" t="s">
        <v>143</v>
      </c>
      <c r="F106" s="1349">
        <v>0.115</v>
      </c>
      <c r="G106" s="1355" t="s">
        <v>650</v>
      </c>
      <c r="H106" s="1349">
        <v>0.113</v>
      </c>
      <c r="I106" s="1355" t="s">
        <v>483</v>
      </c>
      <c r="J106" s="1349">
        <v>9.7000000000000003E-2</v>
      </c>
      <c r="K106" s="1355" t="s">
        <v>473</v>
      </c>
      <c r="L106" s="1349">
        <v>0.14199999999999999</v>
      </c>
      <c r="M106" s="1356" t="s">
        <v>107</v>
      </c>
    </row>
    <row r="107" spans="1:14">
      <c r="A107" s="1353" t="s">
        <v>1964</v>
      </c>
      <c r="B107" s="1352">
        <v>0.17799999999999999</v>
      </c>
      <c r="C107" s="1355" t="s">
        <v>759</v>
      </c>
      <c r="D107" s="1349">
        <v>0.127</v>
      </c>
      <c r="E107" s="1355" t="s">
        <v>143</v>
      </c>
      <c r="F107" s="1349">
        <v>0.115</v>
      </c>
      <c r="G107" s="1355" t="s">
        <v>650</v>
      </c>
      <c r="H107" s="1349">
        <v>0.11</v>
      </c>
      <c r="I107" s="1355" t="s">
        <v>483</v>
      </c>
      <c r="J107" s="1349">
        <v>9.5000000000000001E-2</v>
      </c>
      <c r="K107" s="1355" t="s">
        <v>473</v>
      </c>
      <c r="L107" s="1349">
        <v>0.13600000000000001</v>
      </c>
      <c r="M107" s="1356" t="s">
        <v>107</v>
      </c>
    </row>
    <row r="108" spans="1:14">
      <c r="A108" s="1354" t="s">
        <v>1965</v>
      </c>
      <c r="B108" s="1352">
        <v>0.24299999999999999</v>
      </c>
      <c r="C108" s="1355" t="s">
        <v>113</v>
      </c>
      <c r="D108" s="1349">
        <v>0.13100000000000001</v>
      </c>
      <c r="E108" s="1355" t="s">
        <v>563</v>
      </c>
      <c r="F108" s="1349">
        <v>0.16700000000000001</v>
      </c>
      <c r="G108" s="1355" t="s">
        <v>647</v>
      </c>
      <c r="H108" s="1349">
        <v>0.126</v>
      </c>
      <c r="I108" s="1355" t="s">
        <v>116</v>
      </c>
      <c r="J108" s="1349">
        <v>0.10199999999999999</v>
      </c>
      <c r="K108" s="1355" t="s">
        <v>113</v>
      </c>
      <c r="L108" s="1349">
        <v>0.155</v>
      </c>
      <c r="M108" s="1356" t="s">
        <v>592</v>
      </c>
    </row>
    <row r="109" spans="1:14">
      <c r="A109" s="1354" t="s">
        <v>1966</v>
      </c>
      <c r="B109" s="1352">
        <v>0.15</v>
      </c>
      <c r="C109" s="1355" t="s">
        <v>759</v>
      </c>
      <c r="D109" s="1349">
        <v>0.125</v>
      </c>
      <c r="E109" s="1355" t="s">
        <v>147</v>
      </c>
      <c r="F109" s="1349">
        <v>9.0999999999999998E-2</v>
      </c>
      <c r="G109" s="1355" t="s">
        <v>502</v>
      </c>
      <c r="H109" s="1349">
        <v>0.10299999999999999</v>
      </c>
      <c r="I109" s="1355" t="s">
        <v>156</v>
      </c>
      <c r="J109" s="1349">
        <v>9.1999999999999998E-2</v>
      </c>
      <c r="K109" s="1355" t="s">
        <v>477</v>
      </c>
      <c r="L109" s="1349">
        <v>0.129</v>
      </c>
      <c r="M109" s="1356" t="s">
        <v>145</v>
      </c>
    </row>
    <row r="110" spans="1:14">
      <c r="A110" s="1351" t="s">
        <v>1967</v>
      </c>
      <c r="B110" s="1352">
        <v>0.125</v>
      </c>
      <c r="C110" s="1355" t="s">
        <v>131</v>
      </c>
      <c r="D110" s="1349">
        <v>9.5000000000000001E-2</v>
      </c>
      <c r="E110" s="1355" t="s">
        <v>95</v>
      </c>
      <c r="F110" s="1349">
        <v>9.8000000000000004E-2</v>
      </c>
      <c r="G110" s="1355" t="s">
        <v>109</v>
      </c>
      <c r="H110" s="1349">
        <v>7.1999999999999995E-2</v>
      </c>
      <c r="I110" s="1355" t="s">
        <v>96</v>
      </c>
      <c r="J110" s="1349">
        <v>5.7000000000000002E-2</v>
      </c>
      <c r="K110" s="1355" t="s">
        <v>98</v>
      </c>
      <c r="L110" s="1349">
        <v>9.6000000000000002E-2</v>
      </c>
      <c r="M110" s="1356" t="s">
        <v>119</v>
      </c>
    </row>
    <row r="111" spans="1:14">
      <c r="A111" s="1351" t="s">
        <v>1968</v>
      </c>
      <c r="B111" s="1352">
        <v>0.13300000000000001</v>
      </c>
      <c r="C111" s="1355" t="s">
        <v>109</v>
      </c>
      <c r="D111" s="1349">
        <v>0.10100000000000001</v>
      </c>
      <c r="E111" s="1355" t="s">
        <v>95</v>
      </c>
      <c r="F111" s="1349">
        <v>9.4E-2</v>
      </c>
      <c r="G111" s="1355" t="s">
        <v>149</v>
      </c>
      <c r="H111" s="1349">
        <v>7.1999999999999995E-2</v>
      </c>
      <c r="I111" s="1355" t="s">
        <v>105</v>
      </c>
      <c r="J111" s="1349">
        <v>5.8999999999999997E-2</v>
      </c>
      <c r="K111" s="1355" t="s">
        <v>105</v>
      </c>
      <c r="L111" s="1349">
        <v>0.10100000000000001</v>
      </c>
      <c r="M111" s="1356" t="s">
        <v>125</v>
      </c>
    </row>
    <row r="112" spans="1:14">
      <c r="A112" s="1351" t="s">
        <v>1969</v>
      </c>
      <c r="B112" s="1352">
        <v>7.8E-2</v>
      </c>
      <c r="C112" s="1355" t="s">
        <v>147</v>
      </c>
      <c r="D112" s="1349">
        <v>6.5000000000000002E-2</v>
      </c>
      <c r="E112" s="1355" t="s">
        <v>97</v>
      </c>
      <c r="F112" s="1349">
        <v>0.114</v>
      </c>
      <c r="G112" s="1355" t="s">
        <v>483</v>
      </c>
      <c r="H112" s="1349">
        <v>7.2999999999999995E-2</v>
      </c>
      <c r="I112" s="1355" t="s">
        <v>146</v>
      </c>
      <c r="J112" s="1349">
        <v>0.05</v>
      </c>
      <c r="K112" s="1355" t="s">
        <v>97</v>
      </c>
      <c r="L112" s="1349">
        <v>7.8E-2</v>
      </c>
      <c r="M112" s="1356" t="s">
        <v>98</v>
      </c>
    </row>
    <row r="113" spans="1:14">
      <c r="A113" s="1351" t="s">
        <v>1970</v>
      </c>
      <c r="B113" s="1352">
        <v>0.112</v>
      </c>
      <c r="C113" s="1355" t="s">
        <v>492</v>
      </c>
      <c r="D113" s="1349">
        <v>7.3999999999999996E-2</v>
      </c>
      <c r="E113" s="1355" t="s">
        <v>105</v>
      </c>
      <c r="F113" s="1349">
        <v>7.4999999999999997E-2</v>
      </c>
      <c r="G113" s="1355" t="s">
        <v>148</v>
      </c>
      <c r="H113" s="1349">
        <v>0.06</v>
      </c>
      <c r="I113" s="1355" t="s">
        <v>131</v>
      </c>
      <c r="J113" s="1349">
        <v>4.3999999999999997E-2</v>
      </c>
      <c r="K113" s="1355" t="s">
        <v>131</v>
      </c>
      <c r="L113" s="1349">
        <v>7.3999999999999996E-2</v>
      </c>
      <c r="M113" s="1356" t="s">
        <v>95</v>
      </c>
    </row>
    <row r="114" spans="1:14">
      <c r="A114" s="1351" t="s">
        <v>1971</v>
      </c>
      <c r="B114" s="1352">
        <v>0.36799999999999999</v>
      </c>
      <c r="C114" s="1355" t="s">
        <v>117</v>
      </c>
      <c r="D114" s="1349">
        <v>0.221</v>
      </c>
      <c r="E114" s="1355" t="s">
        <v>146</v>
      </c>
      <c r="F114" s="1349">
        <v>0.308</v>
      </c>
      <c r="G114" s="1355" t="s">
        <v>528</v>
      </c>
      <c r="H114" s="1349">
        <v>0.26100000000000001</v>
      </c>
      <c r="I114" s="1355" t="s">
        <v>104</v>
      </c>
      <c r="J114" s="1349">
        <v>0.19700000000000001</v>
      </c>
      <c r="K114" s="1355" t="s">
        <v>488</v>
      </c>
      <c r="L114" s="1349">
        <v>0.252</v>
      </c>
      <c r="M114" s="1356" t="s">
        <v>131</v>
      </c>
    </row>
    <row r="116" spans="1:14">
      <c r="A116" s="1809" t="s">
        <v>3300</v>
      </c>
      <c r="B116" s="1809"/>
      <c r="C116" s="1809"/>
      <c r="D116" s="1809"/>
      <c r="E116" s="1809"/>
      <c r="F116" s="1809"/>
      <c r="G116" s="1809"/>
      <c r="H116" s="1809"/>
      <c r="I116" s="1809"/>
      <c r="J116" s="1809"/>
      <c r="K116" s="1809"/>
      <c r="L116" s="1809"/>
      <c r="M116" s="1809"/>
    </row>
    <row r="119" spans="1:14">
      <c r="A119" s="1810" t="s">
        <v>3361</v>
      </c>
      <c r="B119" s="1810"/>
      <c r="C119" s="1810"/>
      <c r="D119" s="1810"/>
      <c r="E119" s="1810"/>
      <c r="F119" s="1810"/>
      <c r="G119" s="1810"/>
      <c r="H119" s="1810"/>
      <c r="I119" s="1810"/>
      <c r="J119" s="1810"/>
      <c r="K119" s="1810"/>
      <c r="L119" s="1810"/>
      <c r="M119" s="1810"/>
    </row>
    <row r="121" spans="1:14" ht="17.5">
      <c r="A121" s="1811" t="s">
        <v>409</v>
      </c>
      <c r="B121" s="1814" t="s">
        <v>15</v>
      </c>
      <c r="C121" s="1815"/>
      <c r="D121" s="1815"/>
      <c r="E121" s="1815"/>
      <c r="F121" s="1815"/>
      <c r="G121" s="1815"/>
      <c r="H121" s="1815"/>
      <c r="I121" s="1815"/>
      <c r="J121" s="1815"/>
      <c r="K121" s="1815"/>
      <c r="L121" s="1815"/>
      <c r="M121" s="1816"/>
      <c r="N121" s="440"/>
    </row>
    <row r="122" spans="1:14" ht="17.5">
      <c r="A122" s="1812"/>
      <c r="B122" s="1817" t="s">
        <v>5</v>
      </c>
      <c r="C122" s="1818"/>
      <c r="D122" s="1817" t="s">
        <v>18</v>
      </c>
      <c r="E122" s="1818"/>
      <c r="F122" s="1817" t="s">
        <v>6</v>
      </c>
      <c r="G122" s="1818"/>
      <c r="H122" s="1817" t="s">
        <v>7</v>
      </c>
      <c r="I122" s="1818"/>
      <c r="J122" s="1817" t="s">
        <v>8</v>
      </c>
      <c r="K122" s="1818"/>
      <c r="L122" s="1817" t="s">
        <v>411</v>
      </c>
      <c r="M122" s="1819"/>
      <c r="N122" s="440"/>
    </row>
    <row r="123" spans="1:14" ht="30">
      <c r="A123" s="1813"/>
      <c r="B123" s="240" t="s">
        <v>86</v>
      </c>
      <c r="C123" s="241" t="s">
        <v>87</v>
      </c>
      <c r="D123" s="240" t="s">
        <v>86</v>
      </c>
      <c r="E123" s="241" t="s">
        <v>87</v>
      </c>
      <c r="F123" s="240" t="s">
        <v>86</v>
      </c>
      <c r="G123" s="241" t="s">
        <v>87</v>
      </c>
      <c r="H123" s="240" t="s">
        <v>86</v>
      </c>
      <c r="I123" s="241" t="s">
        <v>87</v>
      </c>
      <c r="J123" s="240" t="s">
        <v>86</v>
      </c>
      <c r="K123" s="241" t="s">
        <v>87</v>
      </c>
      <c r="L123" s="240" t="s">
        <v>86</v>
      </c>
      <c r="M123" s="244" t="s">
        <v>87</v>
      </c>
      <c r="N123" s="570"/>
    </row>
    <row r="124" spans="1:14">
      <c r="A124" s="1357" t="s">
        <v>1963</v>
      </c>
      <c r="B124" s="256">
        <v>0.153</v>
      </c>
      <c r="C124" s="1358" t="s">
        <v>143</v>
      </c>
      <c r="D124" s="256">
        <v>0.113</v>
      </c>
      <c r="E124" s="1358" t="s">
        <v>105</v>
      </c>
      <c r="F124" s="256">
        <v>8.7999999999999995E-2</v>
      </c>
      <c r="G124" s="1358" t="s">
        <v>109</v>
      </c>
      <c r="H124" s="256">
        <v>8.5999999999999993E-2</v>
      </c>
      <c r="I124" s="1358" t="s">
        <v>131</v>
      </c>
      <c r="J124" s="256">
        <v>6.0999999999999999E-2</v>
      </c>
      <c r="K124" s="1358" t="s">
        <v>96</v>
      </c>
      <c r="L124" s="256">
        <v>0.114</v>
      </c>
      <c r="M124" s="257" t="s">
        <v>94</v>
      </c>
    </row>
    <row r="125" spans="1:14">
      <c r="A125" s="1339" t="s">
        <v>12</v>
      </c>
      <c r="B125" s="1359">
        <v>0.191</v>
      </c>
      <c r="C125" s="1358" t="s">
        <v>759</v>
      </c>
      <c r="D125" s="1359">
        <v>0.13200000000000001</v>
      </c>
      <c r="E125" s="1358" t="s">
        <v>492</v>
      </c>
      <c r="F125" s="1359">
        <v>9.2999999999999999E-2</v>
      </c>
      <c r="G125" s="1358" t="s">
        <v>499</v>
      </c>
      <c r="H125" s="1359">
        <v>0.11799999999999999</v>
      </c>
      <c r="I125" s="1358" t="s">
        <v>497</v>
      </c>
      <c r="J125" s="1359">
        <v>5.8999999999999997E-2</v>
      </c>
      <c r="K125" s="1358" t="s">
        <v>143</v>
      </c>
      <c r="L125" s="1359">
        <v>0.14699999999999999</v>
      </c>
      <c r="M125" s="1360" t="s">
        <v>109</v>
      </c>
    </row>
    <row r="126" spans="1:14">
      <c r="A126" s="1335" t="s">
        <v>1964</v>
      </c>
      <c r="B126" s="1359">
        <v>0.189</v>
      </c>
      <c r="C126" s="1358" t="s">
        <v>759</v>
      </c>
      <c r="D126" s="1359">
        <v>0.128</v>
      </c>
      <c r="E126" s="1358" t="s">
        <v>492</v>
      </c>
      <c r="F126" s="1359">
        <v>0.09</v>
      </c>
      <c r="G126" s="1358" t="s">
        <v>499</v>
      </c>
      <c r="H126" s="1359">
        <v>0.113</v>
      </c>
      <c r="I126" s="1358" t="s">
        <v>497</v>
      </c>
      <c r="J126" s="1359">
        <v>5.8000000000000003E-2</v>
      </c>
      <c r="K126" s="1358" t="s">
        <v>143</v>
      </c>
      <c r="L126" s="1359">
        <v>0.14399999999999999</v>
      </c>
      <c r="M126" s="1360" t="s">
        <v>109</v>
      </c>
    </row>
    <row r="127" spans="1:14">
      <c r="A127" s="1333" t="s">
        <v>1965</v>
      </c>
      <c r="B127" s="1359">
        <v>0.182</v>
      </c>
      <c r="C127" s="1358" t="s">
        <v>102</v>
      </c>
      <c r="D127" s="1359">
        <v>0.126</v>
      </c>
      <c r="E127" s="1358" t="s">
        <v>456</v>
      </c>
      <c r="F127" s="1359">
        <v>0.1</v>
      </c>
      <c r="G127" s="1358" t="s">
        <v>316</v>
      </c>
      <c r="H127" s="1359">
        <v>9.5000000000000001E-2</v>
      </c>
      <c r="I127" s="1358" t="s">
        <v>104</v>
      </c>
      <c r="J127" s="1359">
        <v>7.2999999999999995E-2</v>
      </c>
      <c r="K127" s="1358" t="s">
        <v>316</v>
      </c>
      <c r="L127" s="1359">
        <v>0.13800000000000001</v>
      </c>
      <c r="M127" s="1360" t="s">
        <v>148</v>
      </c>
    </row>
    <row r="128" spans="1:14">
      <c r="A128" s="1333" t="s">
        <v>1966</v>
      </c>
      <c r="B128" s="1359">
        <v>0.191</v>
      </c>
      <c r="C128" s="1358" t="s">
        <v>102</v>
      </c>
      <c r="D128" s="1359">
        <v>0.129</v>
      </c>
      <c r="E128" s="1358" t="s">
        <v>144</v>
      </c>
      <c r="F128" s="1359">
        <v>8.5999999999999993E-2</v>
      </c>
      <c r="G128" s="1358" t="s">
        <v>497</v>
      </c>
      <c r="H128" s="1359">
        <v>0.121</v>
      </c>
      <c r="I128" s="1358" t="s">
        <v>502</v>
      </c>
      <c r="J128" s="1359">
        <v>0.05</v>
      </c>
      <c r="K128" s="1358" t="s">
        <v>456</v>
      </c>
      <c r="L128" s="1359">
        <v>0.14599999999999999</v>
      </c>
      <c r="M128" s="1360" t="s">
        <v>145</v>
      </c>
    </row>
    <row r="129" spans="1:13">
      <c r="A129" s="1339" t="s">
        <v>1967</v>
      </c>
      <c r="B129" s="1359">
        <v>0.13500000000000001</v>
      </c>
      <c r="C129" s="1358" t="s">
        <v>145</v>
      </c>
      <c r="D129" s="1359">
        <v>0.106</v>
      </c>
      <c r="E129" s="1358" t="s">
        <v>96</v>
      </c>
      <c r="F129" s="1359">
        <v>8.5999999999999993E-2</v>
      </c>
      <c r="G129" s="1358" t="s">
        <v>109</v>
      </c>
      <c r="H129" s="1359">
        <v>7.2999999999999995E-2</v>
      </c>
      <c r="I129" s="1358" t="s">
        <v>97</v>
      </c>
      <c r="J129" s="1359">
        <v>6.0999999999999999E-2</v>
      </c>
      <c r="K129" s="1358" t="s">
        <v>98</v>
      </c>
      <c r="L129" s="1359">
        <v>0.104</v>
      </c>
      <c r="M129" s="1360" t="s">
        <v>125</v>
      </c>
    </row>
    <row r="130" spans="1:13">
      <c r="A130" s="1339" t="s">
        <v>1968</v>
      </c>
      <c r="B130" s="1359">
        <v>0.14299999999999999</v>
      </c>
      <c r="C130" s="1358" t="s">
        <v>492</v>
      </c>
      <c r="D130" s="1359">
        <v>0.112</v>
      </c>
      <c r="E130" s="1358" t="s">
        <v>105</v>
      </c>
      <c r="F130" s="1359">
        <v>8.4000000000000005E-2</v>
      </c>
      <c r="G130" s="1358" t="s">
        <v>107</v>
      </c>
      <c r="H130" s="1359">
        <v>7.5999999999999998E-2</v>
      </c>
      <c r="I130" s="1358" t="s">
        <v>97</v>
      </c>
      <c r="J130" s="1359">
        <v>6.4000000000000001E-2</v>
      </c>
      <c r="K130" s="1358" t="s">
        <v>105</v>
      </c>
      <c r="L130" s="1359">
        <v>0.11</v>
      </c>
      <c r="M130" s="1360" t="s">
        <v>95</v>
      </c>
    </row>
    <row r="131" spans="1:13">
      <c r="A131" s="1339" t="s">
        <v>1969</v>
      </c>
      <c r="B131" s="1359">
        <v>8.1000000000000003E-2</v>
      </c>
      <c r="C131" s="1358" t="s">
        <v>499</v>
      </c>
      <c r="D131" s="1359">
        <v>7.9000000000000001E-2</v>
      </c>
      <c r="E131" s="1358" t="s">
        <v>109</v>
      </c>
      <c r="F131" s="1359">
        <v>9.8000000000000004E-2</v>
      </c>
      <c r="G131" s="1358" t="s">
        <v>316</v>
      </c>
      <c r="H131" s="1359">
        <v>5.8000000000000003E-2</v>
      </c>
      <c r="I131" s="1358" t="s">
        <v>145</v>
      </c>
      <c r="J131" s="1359">
        <v>5.3999999999999999E-2</v>
      </c>
      <c r="K131" s="1358" t="s">
        <v>109</v>
      </c>
      <c r="L131" s="1359">
        <v>8.2000000000000003E-2</v>
      </c>
      <c r="M131" s="1360" t="s">
        <v>96</v>
      </c>
    </row>
    <row r="132" spans="1:13">
      <c r="A132" s="1339" t="s">
        <v>1970</v>
      </c>
      <c r="B132" s="1359">
        <v>0.13100000000000001</v>
      </c>
      <c r="C132" s="1358" t="s">
        <v>144</v>
      </c>
      <c r="D132" s="1359">
        <v>8.3000000000000004E-2</v>
      </c>
      <c r="E132" s="1358" t="s">
        <v>105</v>
      </c>
      <c r="F132" s="1359">
        <v>7.0000000000000007E-2</v>
      </c>
      <c r="G132" s="1358" t="s">
        <v>149</v>
      </c>
      <c r="H132" s="1359">
        <v>6.9000000000000006E-2</v>
      </c>
      <c r="I132" s="1358" t="s">
        <v>109</v>
      </c>
      <c r="J132" s="1359">
        <v>3.6999999999999998E-2</v>
      </c>
      <c r="K132" s="1358" t="s">
        <v>105</v>
      </c>
      <c r="L132" s="1359">
        <v>8.5999999999999993E-2</v>
      </c>
      <c r="M132" s="1360" t="s">
        <v>94</v>
      </c>
    </row>
    <row r="133" spans="1:13">
      <c r="A133" s="1339" t="s">
        <v>1971</v>
      </c>
      <c r="B133" s="1359">
        <v>0.28999999999999998</v>
      </c>
      <c r="C133" s="1358" t="s">
        <v>101</v>
      </c>
      <c r="D133" s="1359">
        <v>0.22900000000000001</v>
      </c>
      <c r="E133" s="1358" t="s">
        <v>145</v>
      </c>
      <c r="F133" s="1359">
        <v>0.222</v>
      </c>
      <c r="G133" s="1358" t="s">
        <v>650</v>
      </c>
      <c r="H133" s="1359">
        <v>0.22600000000000001</v>
      </c>
      <c r="I133" s="1358" t="s">
        <v>563</v>
      </c>
      <c r="J133" s="1359">
        <v>0.19500000000000001</v>
      </c>
      <c r="K133" s="1358" t="s">
        <v>563</v>
      </c>
      <c r="L133" s="1359">
        <v>0.24199999999999999</v>
      </c>
      <c r="M133" s="1360" t="s">
        <v>131</v>
      </c>
    </row>
    <row r="135" spans="1:13">
      <c r="A135" s="1809" t="s">
        <v>3301</v>
      </c>
      <c r="B135" s="1809"/>
      <c r="C135" s="1809"/>
      <c r="D135" s="1809"/>
      <c r="E135" s="1809"/>
      <c r="F135" s="1809"/>
      <c r="G135" s="1809"/>
      <c r="H135" s="1809"/>
      <c r="I135" s="1809"/>
      <c r="J135" s="1809"/>
      <c r="K135" s="1809"/>
      <c r="L135" s="1809"/>
      <c r="M135" s="1809"/>
    </row>
  </sheetData>
  <mergeCells count="74">
    <mergeCell ref="A135:M135"/>
    <mergeCell ref="A116:M116"/>
    <mergeCell ref="A119:M119"/>
    <mergeCell ref="A121:A123"/>
    <mergeCell ref="B121:M121"/>
    <mergeCell ref="B122:C122"/>
    <mergeCell ref="D122:E122"/>
    <mergeCell ref="F122:G122"/>
    <mergeCell ref="H122:I122"/>
    <mergeCell ref="J122:K122"/>
    <mergeCell ref="L122:M122"/>
    <mergeCell ref="A76:M76"/>
    <mergeCell ref="A78:M78"/>
    <mergeCell ref="A81:M81"/>
    <mergeCell ref="A83:A85"/>
    <mergeCell ref="B83:M83"/>
    <mergeCell ref="B84:C84"/>
    <mergeCell ref="D84:E84"/>
    <mergeCell ref="F84:G84"/>
    <mergeCell ref="H84:I84"/>
    <mergeCell ref="J84:K84"/>
    <mergeCell ref="L84:M84"/>
    <mergeCell ref="A16:M16"/>
    <mergeCell ref="A18:M18"/>
    <mergeCell ref="A21:M21"/>
    <mergeCell ref="A23:A25"/>
    <mergeCell ref="B23:M23"/>
    <mergeCell ref="B24:C24"/>
    <mergeCell ref="D24:E24"/>
    <mergeCell ref="F24:G24"/>
    <mergeCell ref="H24:I24"/>
    <mergeCell ref="J24:K24"/>
    <mergeCell ref="L24:M24"/>
    <mergeCell ref="A36:M36"/>
    <mergeCell ref="A38:M38"/>
    <mergeCell ref="A41:M41"/>
    <mergeCell ref="A43:A45"/>
    <mergeCell ref="B43:M43"/>
    <mergeCell ref="B44:C44"/>
    <mergeCell ref="D44:E44"/>
    <mergeCell ref="F44:G44"/>
    <mergeCell ref="H44:I44"/>
    <mergeCell ref="J44:K44"/>
    <mergeCell ref="L44:M44"/>
    <mergeCell ref="A1:M1"/>
    <mergeCell ref="A3:A5"/>
    <mergeCell ref="B3:M3"/>
    <mergeCell ref="B4:C4"/>
    <mergeCell ref="D4:E4"/>
    <mergeCell ref="F4:G4"/>
    <mergeCell ref="H4:I4"/>
    <mergeCell ref="J4:K4"/>
    <mergeCell ref="L4:M4"/>
    <mergeCell ref="A56:M56"/>
    <mergeCell ref="A58:M58"/>
    <mergeCell ref="A61:M61"/>
    <mergeCell ref="A63:A65"/>
    <mergeCell ref="B63:M63"/>
    <mergeCell ref="B64:C64"/>
    <mergeCell ref="D64:E64"/>
    <mergeCell ref="F64:G64"/>
    <mergeCell ref="H64:I64"/>
    <mergeCell ref="J64:K64"/>
    <mergeCell ref="L64:M64"/>
    <mergeCell ref="A97:M97"/>
    <mergeCell ref="A100:M100"/>
    <mergeCell ref="A102:A104"/>
    <mergeCell ref="B102:M102"/>
    <mergeCell ref="B103:C103"/>
    <mergeCell ref="D103:E103"/>
    <mergeCell ref="F103:G103"/>
    <mergeCell ref="H103:I103"/>
    <mergeCell ref="J103:K103"/>
    <mergeCell ref="L103:M10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65"/>
  <sheetViews>
    <sheetView zoomScaleNormal="100" workbookViewId="0">
      <selection sqref="A1:XFD1048576"/>
    </sheetView>
  </sheetViews>
  <sheetFormatPr defaultRowHeight="14"/>
  <cols>
    <col min="1" max="1" width="39.6640625" customWidth="1"/>
    <col min="2" max="25" width="9.58203125" customWidth="1"/>
  </cols>
  <sheetData>
    <row r="1" spans="1:26" ht="25" customHeight="1">
      <c r="A1" s="1660" t="s">
        <v>4478</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row>
    <row r="3" spans="1:26" ht="18" customHeight="1">
      <c r="A3" s="1827" t="s">
        <v>447</v>
      </c>
      <c r="B3" s="1735" t="s">
        <v>5</v>
      </c>
      <c r="C3" s="1711"/>
      <c r="D3" s="1711"/>
      <c r="E3" s="1711"/>
      <c r="F3" s="1711"/>
      <c r="G3" s="1711"/>
      <c r="H3" s="1711"/>
      <c r="I3" s="1711"/>
      <c r="J3" s="1711"/>
      <c r="K3" s="1711"/>
      <c r="L3" s="1711"/>
      <c r="M3" s="1711"/>
      <c r="N3" s="1711"/>
      <c r="O3" s="1711"/>
      <c r="P3" s="1711"/>
      <c r="Q3" s="1711"/>
      <c r="R3" s="1711"/>
      <c r="S3" s="1711"/>
      <c r="T3" s="1711"/>
      <c r="U3" s="1711"/>
      <c r="V3" s="1711"/>
      <c r="W3" s="1711"/>
      <c r="X3" s="1711"/>
      <c r="Y3" s="1711"/>
    </row>
    <row r="4" spans="1:26" ht="18" customHeight="1">
      <c r="A4" s="1828"/>
      <c r="B4" s="1651" t="s">
        <v>15</v>
      </c>
      <c r="C4" s="1830"/>
      <c r="D4" s="1831" t="s">
        <v>15</v>
      </c>
      <c r="E4" s="1830"/>
      <c r="F4" s="1831" t="s">
        <v>15</v>
      </c>
      <c r="G4" s="1830"/>
      <c r="H4" s="1831" t="s">
        <v>15</v>
      </c>
      <c r="I4" s="1830"/>
      <c r="J4" s="1831" t="s">
        <v>15</v>
      </c>
      <c r="K4" s="1830"/>
      <c r="L4" s="1831" t="s">
        <v>15</v>
      </c>
      <c r="M4" s="1830"/>
      <c r="N4" s="1831" t="s">
        <v>15</v>
      </c>
      <c r="O4" s="1830"/>
      <c r="P4" s="1651" t="s">
        <v>15</v>
      </c>
      <c r="Q4" s="1830"/>
      <c r="R4" s="1831" t="s">
        <v>15</v>
      </c>
      <c r="S4" s="1654"/>
      <c r="T4" s="1651" t="s">
        <v>15</v>
      </c>
      <c r="U4" s="1654"/>
      <c r="V4" s="1651" t="s">
        <v>15</v>
      </c>
      <c r="W4" s="1654"/>
      <c r="X4" s="1651" t="s">
        <v>15</v>
      </c>
      <c r="Y4" s="1654"/>
      <c r="Z4" s="440"/>
    </row>
    <row r="5" spans="1:26" ht="18" customHeight="1">
      <c r="A5" s="1828"/>
      <c r="B5" s="1651">
        <v>2010</v>
      </c>
      <c r="C5" s="1830"/>
      <c r="D5" s="1831">
        <v>2011</v>
      </c>
      <c r="E5" s="1830"/>
      <c r="F5" s="1831">
        <v>2012</v>
      </c>
      <c r="G5" s="1830"/>
      <c r="H5" s="1831">
        <v>2013</v>
      </c>
      <c r="I5" s="1830"/>
      <c r="J5" s="1831">
        <v>2014</v>
      </c>
      <c r="K5" s="1830"/>
      <c r="L5" s="1831">
        <v>2015</v>
      </c>
      <c r="M5" s="1830"/>
      <c r="N5" s="1831">
        <v>2016</v>
      </c>
      <c r="O5" s="1830"/>
      <c r="P5" s="1651">
        <v>2017</v>
      </c>
      <c r="Q5" s="1830"/>
      <c r="R5" s="1831">
        <v>2018</v>
      </c>
      <c r="S5" s="1654"/>
      <c r="T5" s="1651">
        <v>2019</v>
      </c>
      <c r="U5" s="1654"/>
      <c r="V5" s="1651" t="s">
        <v>4479</v>
      </c>
      <c r="W5" s="1654"/>
      <c r="X5" s="1651">
        <v>2021</v>
      </c>
      <c r="Y5" s="1654"/>
      <c r="Z5" s="440"/>
    </row>
    <row r="6" spans="1:26" s="245" customFormat="1" ht="25" customHeight="1">
      <c r="A6" s="1829"/>
      <c r="B6" s="45" t="s">
        <v>86</v>
      </c>
      <c r="C6" s="150" t="s">
        <v>87</v>
      </c>
      <c r="D6" s="149" t="s">
        <v>86</v>
      </c>
      <c r="E6" s="150" t="s">
        <v>87</v>
      </c>
      <c r="F6" s="149" t="s">
        <v>86</v>
      </c>
      <c r="G6" s="150" t="s">
        <v>87</v>
      </c>
      <c r="H6" s="149" t="s">
        <v>86</v>
      </c>
      <c r="I6" s="150" t="s">
        <v>87</v>
      </c>
      <c r="J6" s="149" t="s">
        <v>86</v>
      </c>
      <c r="K6" s="150" t="s">
        <v>87</v>
      </c>
      <c r="L6" s="149" t="s">
        <v>86</v>
      </c>
      <c r="M6" s="150" t="s">
        <v>87</v>
      </c>
      <c r="N6" s="149" t="s">
        <v>86</v>
      </c>
      <c r="O6" s="150" t="s">
        <v>87</v>
      </c>
      <c r="P6" s="45" t="s">
        <v>86</v>
      </c>
      <c r="Q6" s="150" t="s">
        <v>87</v>
      </c>
      <c r="R6" s="149" t="s">
        <v>86</v>
      </c>
      <c r="S6" s="48" t="s">
        <v>87</v>
      </c>
      <c r="T6" s="45" t="s">
        <v>86</v>
      </c>
      <c r="U6" s="48" t="s">
        <v>87</v>
      </c>
      <c r="V6" s="45" t="s">
        <v>86</v>
      </c>
      <c r="W6" s="48" t="s">
        <v>87</v>
      </c>
      <c r="X6" s="45" t="s">
        <v>86</v>
      </c>
      <c r="Y6" s="48" t="s">
        <v>87</v>
      </c>
      <c r="Z6" s="570"/>
    </row>
    <row r="7" spans="1:26" s="15" customFormat="1" ht="15.5" thickBot="1">
      <c r="A7" s="1259" t="s">
        <v>1958</v>
      </c>
      <c r="B7" s="1361">
        <v>0.121</v>
      </c>
      <c r="C7" s="1362" t="s">
        <v>3559</v>
      </c>
      <c r="D7" s="1363">
        <v>0.158</v>
      </c>
      <c r="E7" s="1364" t="s">
        <v>3559</v>
      </c>
      <c r="F7" s="1365">
        <v>0.13700000000000001</v>
      </c>
      <c r="G7" s="1362" t="s">
        <v>3943</v>
      </c>
      <c r="H7" s="1363">
        <v>0.106</v>
      </c>
      <c r="I7" s="1364" t="s">
        <v>3526</v>
      </c>
      <c r="J7" s="1365">
        <v>0.123</v>
      </c>
      <c r="K7" s="1362" t="s">
        <v>3528</v>
      </c>
      <c r="L7" s="1366">
        <v>0.10299999999999999</v>
      </c>
      <c r="M7" s="1364" t="s">
        <v>3576</v>
      </c>
      <c r="N7" s="1367">
        <v>9.1999999999999998E-2</v>
      </c>
      <c r="O7" s="1362" t="s">
        <v>3500</v>
      </c>
      <c r="P7" s="1368">
        <v>9.9000000000000005E-2</v>
      </c>
      <c r="Q7" s="1364" t="s">
        <v>3943</v>
      </c>
      <c r="R7" s="1369">
        <v>0.09</v>
      </c>
      <c r="S7" s="1362" t="s">
        <v>3500</v>
      </c>
      <c r="T7" s="1370">
        <v>0.10199999999999999</v>
      </c>
      <c r="U7" s="1364" t="s">
        <v>3865</v>
      </c>
      <c r="V7" s="1371"/>
      <c r="W7" s="1372"/>
      <c r="X7" s="1373">
        <v>9.8000000000000004E-2</v>
      </c>
      <c r="Y7" s="1374" t="s">
        <v>3865</v>
      </c>
      <c r="Z7" s="1375"/>
    </row>
    <row r="8" spans="1:26" s="15" customFormat="1">
      <c r="A8" s="300" t="s">
        <v>1959</v>
      </c>
      <c r="B8" s="571">
        <v>0.16900000000000001</v>
      </c>
      <c r="C8" s="1376" t="s">
        <v>3545</v>
      </c>
      <c r="D8" s="1377">
        <v>0.20899999999999999</v>
      </c>
      <c r="E8" s="1378" t="s">
        <v>3490</v>
      </c>
      <c r="F8" s="1379">
        <v>0.2</v>
      </c>
      <c r="G8" s="1376" t="s">
        <v>3516</v>
      </c>
      <c r="H8" s="1377">
        <v>0.13800000000000001</v>
      </c>
      <c r="I8" s="1378" t="s">
        <v>3608</v>
      </c>
      <c r="J8" s="1379">
        <v>0.16900000000000001</v>
      </c>
      <c r="K8" s="1376" t="s">
        <v>3516</v>
      </c>
      <c r="L8" s="1380">
        <v>0.15</v>
      </c>
      <c r="M8" s="1378" t="s">
        <v>3627</v>
      </c>
      <c r="N8" s="1381">
        <v>0.123</v>
      </c>
      <c r="O8" s="1376" t="s">
        <v>3551</v>
      </c>
      <c r="P8" s="1382">
        <v>0.13800000000000001</v>
      </c>
      <c r="Q8" s="1378" t="s">
        <v>3488</v>
      </c>
      <c r="R8" s="1383">
        <v>0.14099999999999999</v>
      </c>
      <c r="S8" s="1376" t="s">
        <v>3608</v>
      </c>
      <c r="T8" s="1384">
        <v>0.155</v>
      </c>
      <c r="U8" s="1378" t="s">
        <v>3572</v>
      </c>
      <c r="V8" s="1385"/>
      <c r="W8" s="1386"/>
      <c r="X8" s="879">
        <v>0.158</v>
      </c>
      <c r="Y8" s="880" t="s">
        <v>3513</v>
      </c>
      <c r="Z8" s="1387"/>
    </row>
    <row r="9" spans="1:26" s="15" customFormat="1">
      <c r="A9" s="1281" t="s">
        <v>1960</v>
      </c>
      <c r="B9" s="575">
        <v>0.21299999999999999</v>
      </c>
      <c r="C9" s="1388" t="s">
        <v>3717</v>
      </c>
      <c r="D9" s="1389">
        <v>0.24099999999999999</v>
      </c>
      <c r="E9" s="1390" t="s">
        <v>4057</v>
      </c>
      <c r="F9" s="1391">
        <v>0.17799999999999999</v>
      </c>
      <c r="G9" s="1388" t="s">
        <v>3555</v>
      </c>
      <c r="H9" s="1389">
        <v>0.17499999999999999</v>
      </c>
      <c r="I9" s="1390" t="s">
        <v>3518</v>
      </c>
      <c r="J9" s="1391">
        <v>0.153</v>
      </c>
      <c r="K9" s="1388" t="s">
        <v>4480</v>
      </c>
      <c r="L9" s="1392">
        <v>0.153</v>
      </c>
      <c r="M9" s="1390" t="s">
        <v>4481</v>
      </c>
      <c r="N9" s="1393">
        <v>0.155</v>
      </c>
      <c r="O9" s="1388" t="s">
        <v>3717</v>
      </c>
      <c r="P9" s="1394">
        <v>0.214</v>
      </c>
      <c r="Q9" s="1390" t="s">
        <v>4231</v>
      </c>
      <c r="R9" s="1395">
        <v>0.105</v>
      </c>
      <c r="S9" s="1388" t="s">
        <v>3756</v>
      </c>
      <c r="T9" s="1396">
        <v>0.12</v>
      </c>
      <c r="U9" s="1390" t="s">
        <v>4472</v>
      </c>
      <c r="V9" s="1397"/>
      <c r="W9" s="1398"/>
      <c r="X9" s="1399">
        <v>0.19600000000000001</v>
      </c>
      <c r="Y9" s="979" t="s">
        <v>3862</v>
      </c>
      <c r="Z9" s="1387"/>
    </row>
    <row r="10" spans="1:26" s="15" customFormat="1">
      <c r="A10" s="1281"/>
      <c r="B10" s="575"/>
      <c r="C10" s="1388"/>
      <c r="D10" s="1389"/>
      <c r="E10" s="1390"/>
      <c r="F10" s="1391"/>
      <c r="G10" s="1388"/>
      <c r="H10" s="1389"/>
      <c r="I10" s="1390"/>
      <c r="J10" s="1391"/>
      <c r="K10" s="1388"/>
      <c r="L10" s="1392"/>
      <c r="M10" s="1390"/>
      <c r="N10" s="1393"/>
      <c r="O10" s="1388"/>
      <c r="P10" s="1394"/>
      <c r="Q10" s="1390"/>
      <c r="R10" s="1395"/>
      <c r="S10" s="1388"/>
      <c r="T10" s="1396"/>
      <c r="U10" s="1390"/>
      <c r="V10" s="1397"/>
      <c r="W10" s="1398"/>
      <c r="X10" s="1400"/>
      <c r="Y10" s="979"/>
      <c r="Z10" s="4"/>
    </row>
    <row r="11" spans="1:26" s="15" customFormat="1">
      <c r="A11" s="1074" t="s">
        <v>1961</v>
      </c>
      <c r="B11" s="575">
        <v>6.8000000000000005E-2</v>
      </c>
      <c r="C11" s="1388" t="s">
        <v>3528</v>
      </c>
      <c r="D11" s="1389">
        <v>7.5999999999999998E-2</v>
      </c>
      <c r="E11" s="1390" t="s">
        <v>3865</v>
      </c>
      <c r="F11" s="1391">
        <v>4.5999999999999999E-2</v>
      </c>
      <c r="G11" s="1388" t="s">
        <v>3774</v>
      </c>
      <c r="H11" s="1389">
        <v>5.1999999999999998E-2</v>
      </c>
      <c r="I11" s="1390" t="s">
        <v>3576</v>
      </c>
      <c r="J11" s="1391">
        <v>6.8000000000000005E-2</v>
      </c>
      <c r="K11" s="1388" t="s">
        <v>3943</v>
      </c>
      <c r="L11" s="1392">
        <v>4.4999999999999998E-2</v>
      </c>
      <c r="M11" s="1390" t="s">
        <v>3592</v>
      </c>
      <c r="N11" s="1393">
        <v>4.3999999999999997E-2</v>
      </c>
      <c r="O11" s="1388" t="s">
        <v>3579</v>
      </c>
      <c r="P11" s="1394">
        <v>4.9000000000000002E-2</v>
      </c>
      <c r="Q11" s="1390" t="s">
        <v>3576</v>
      </c>
      <c r="R11" s="1395">
        <v>0.04</v>
      </c>
      <c r="S11" s="1388" t="s">
        <v>3774</v>
      </c>
      <c r="T11" s="1396">
        <v>3.7000000000000005E-2</v>
      </c>
      <c r="U11" s="1390" t="s">
        <v>3592</v>
      </c>
      <c r="V11" s="1397"/>
      <c r="W11" s="1398"/>
      <c r="X11" s="1399">
        <v>4.1000000000000002E-2</v>
      </c>
      <c r="Y11" s="979" t="s">
        <v>3774</v>
      </c>
      <c r="Z11" s="4"/>
    </row>
    <row r="12" spans="1:26" s="15" customFormat="1">
      <c r="A12" s="1280" t="s">
        <v>1959</v>
      </c>
      <c r="B12" s="575">
        <v>8.1000000000000003E-2</v>
      </c>
      <c r="C12" s="1388" t="s">
        <v>3488</v>
      </c>
      <c r="D12" s="1389">
        <v>9.0999999999999998E-2</v>
      </c>
      <c r="E12" s="1390" t="s">
        <v>3545</v>
      </c>
      <c r="F12" s="1391">
        <v>0.06</v>
      </c>
      <c r="G12" s="1388" t="s">
        <v>3688</v>
      </c>
      <c r="H12" s="1389">
        <v>5.8999999999999997E-2</v>
      </c>
      <c r="I12" s="1390" t="s">
        <v>3865</v>
      </c>
      <c r="J12" s="1391">
        <v>8.5999999999999993E-2</v>
      </c>
      <c r="K12" s="1388" t="s">
        <v>3488</v>
      </c>
      <c r="L12" s="1392">
        <v>6.6000000000000003E-2</v>
      </c>
      <c r="M12" s="1390" t="s">
        <v>3528</v>
      </c>
      <c r="N12" s="1393">
        <v>4.9000000000000002E-2</v>
      </c>
      <c r="O12" s="1388" t="s">
        <v>3865</v>
      </c>
      <c r="P12" s="1394">
        <v>6.0999999999999999E-2</v>
      </c>
      <c r="Q12" s="1390" t="s">
        <v>3627</v>
      </c>
      <c r="R12" s="1395">
        <v>5.0999999999999997E-2</v>
      </c>
      <c r="S12" s="1388" t="s">
        <v>3481</v>
      </c>
      <c r="T12" s="1396">
        <v>4.2000000000000003E-2</v>
      </c>
      <c r="U12" s="1390" t="s">
        <v>3526</v>
      </c>
      <c r="V12" s="1397"/>
      <c r="W12" s="1398"/>
      <c r="X12" s="1399">
        <v>6.8000000000000005E-2</v>
      </c>
      <c r="Y12" s="979" t="s">
        <v>3627</v>
      </c>
      <c r="Z12" s="4"/>
    </row>
    <row r="13" spans="1:26" s="15" customFormat="1">
      <c r="A13" s="1281" t="s">
        <v>1960</v>
      </c>
      <c r="B13" s="575">
        <v>0.16</v>
      </c>
      <c r="C13" s="1388" t="s">
        <v>4032</v>
      </c>
      <c r="D13" s="1389">
        <v>6.5000000000000002E-2</v>
      </c>
      <c r="E13" s="1390" t="s">
        <v>3882</v>
      </c>
      <c r="F13" s="1401" t="s">
        <v>544</v>
      </c>
      <c r="G13" s="1388" t="s">
        <v>544</v>
      </c>
      <c r="H13" s="1402" t="s">
        <v>544</v>
      </c>
      <c r="I13" s="1390" t="s">
        <v>544</v>
      </c>
      <c r="J13" s="1403" t="s">
        <v>544</v>
      </c>
      <c r="K13" s="1388" t="s">
        <v>544</v>
      </c>
      <c r="L13" s="1404">
        <v>0.11899999999999999</v>
      </c>
      <c r="M13" s="1390" t="s">
        <v>3555</v>
      </c>
      <c r="N13" s="1403" t="s">
        <v>544</v>
      </c>
      <c r="O13" s="1388" t="s">
        <v>544</v>
      </c>
      <c r="P13" s="1402" t="s">
        <v>544</v>
      </c>
      <c r="Q13" s="1390" t="s">
        <v>544</v>
      </c>
      <c r="R13" s="1403" t="s">
        <v>544</v>
      </c>
      <c r="S13" s="1388" t="s">
        <v>544</v>
      </c>
      <c r="T13" s="1402" t="s">
        <v>544</v>
      </c>
      <c r="U13" s="1390" t="s">
        <v>544</v>
      </c>
      <c r="V13" s="1397"/>
      <c r="W13" s="1398"/>
      <c r="X13" s="1399">
        <v>0.17399999999999999</v>
      </c>
      <c r="Y13" s="979" t="s">
        <v>4002</v>
      </c>
      <c r="Z13" s="4"/>
    </row>
    <row r="14" spans="1:26" s="15" customFormat="1">
      <c r="A14" s="1281"/>
      <c r="B14" s="575"/>
      <c r="C14" s="1405"/>
      <c r="D14" s="1389"/>
      <c r="E14" s="1406"/>
      <c r="F14" s="1401"/>
      <c r="G14" s="1405"/>
      <c r="H14" s="1402"/>
      <c r="I14" s="1406"/>
      <c r="J14" s="1403"/>
      <c r="K14" s="1405"/>
      <c r="L14" s="1404"/>
      <c r="M14" s="1406"/>
      <c r="N14" s="1403"/>
      <c r="O14" s="1405"/>
      <c r="P14" s="1402"/>
      <c r="Q14" s="1390"/>
      <c r="R14" s="1407"/>
      <c r="S14" s="1388"/>
      <c r="T14" s="1408"/>
      <c r="U14" s="1390"/>
      <c r="V14" s="1397"/>
      <c r="W14" s="1398"/>
      <c r="X14" s="1400"/>
      <c r="Y14" s="979"/>
      <c r="Z14" s="4"/>
    </row>
    <row r="15" spans="1:26" s="15" customFormat="1">
      <c r="A15" s="1074" t="s">
        <v>1962</v>
      </c>
      <c r="B15" s="575">
        <v>0.23699999999999999</v>
      </c>
      <c r="C15" s="1388" t="s">
        <v>3915</v>
      </c>
      <c r="D15" s="1389">
        <v>0.35099999999999998</v>
      </c>
      <c r="E15" s="1390" t="s">
        <v>3697</v>
      </c>
      <c r="F15" s="1391">
        <v>0.318</v>
      </c>
      <c r="G15" s="1388" t="s">
        <v>3697</v>
      </c>
      <c r="H15" s="1389">
        <v>0.222</v>
      </c>
      <c r="I15" s="1390" t="s">
        <v>3503</v>
      </c>
      <c r="J15" s="1391">
        <v>0.24099999999999999</v>
      </c>
      <c r="K15" s="1388" t="s">
        <v>4088</v>
      </c>
      <c r="L15" s="1392">
        <v>0.23200000000000001</v>
      </c>
      <c r="M15" s="1390" t="s">
        <v>3882</v>
      </c>
      <c r="N15" s="1393">
        <v>0.21</v>
      </c>
      <c r="O15" s="1388" t="s">
        <v>4088</v>
      </c>
      <c r="P15" s="1394">
        <v>0.217</v>
      </c>
      <c r="Q15" s="1390" t="s">
        <v>3503</v>
      </c>
      <c r="R15" s="1395">
        <v>0.19899999999999998</v>
      </c>
      <c r="S15" s="1388" t="s">
        <v>3572</v>
      </c>
      <c r="T15" s="1396">
        <v>0.214</v>
      </c>
      <c r="U15" s="1390" t="s">
        <v>3697</v>
      </c>
      <c r="V15" s="1397"/>
      <c r="W15" s="1398"/>
      <c r="X15" s="1399">
        <v>0.23300000000000001</v>
      </c>
      <c r="Y15" s="979" t="s">
        <v>4472</v>
      </c>
      <c r="Z15" s="4"/>
    </row>
    <row r="16" spans="1:26" s="15" customFormat="1">
      <c r="A16" s="1280" t="s">
        <v>1959</v>
      </c>
      <c r="B16" s="575">
        <v>0.32400000000000001</v>
      </c>
      <c r="C16" s="1388" t="s">
        <v>3947</v>
      </c>
      <c r="D16" s="1389">
        <v>0.46700000000000003</v>
      </c>
      <c r="E16" s="1390" t="s">
        <v>3547</v>
      </c>
      <c r="F16" s="1391">
        <v>0.40600000000000003</v>
      </c>
      <c r="G16" s="1388" t="s">
        <v>3508</v>
      </c>
      <c r="H16" s="1389">
        <v>0.314</v>
      </c>
      <c r="I16" s="1390" t="s">
        <v>4057</v>
      </c>
      <c r="J16" s="1391">
        <v>0.313</v>
      </c>
      <c r="K16" s="1388" t="s">
        <v>4057</v>
      </c>
      <c r="L16" s="1392">
        <v>0.315</v>
      </c>
      <c r="M16" s="1390" t="s">
        <v>3555</v>
      </c>
      <c r="N16" s="1393">
        <v>0.317</v>
      </c>
      <c r="O16" s="1388" t="s">
        <v>4211</v>
      </c>
      <c r="P16" s="1394">
        <v>0.28699999999999998</v>
      </c>
      <c r="Q16" s="1390" t="s">
        <v>3520</v>
      </c>
      <c r="R16" s="1395">
        <v>0.28600000000000003</v>
      </c>
      <c r="S16" s="1388" t="s">
        <v>3632</v>
      </c>
      <c r="T16" s="1396">
        <v>0.28100000000000003</v>
      </c>
      <c r="U16" s="1390" t="s">
        <v>3649</v>
      </c>
      <c r="V16" s="1397"/>
      <c r="W16" s="1398"/>
      <c r="X16" s="1399">
        <v>0.34</v>
      </c>
      <c r="Y16" s="979" t="s">
        <v>4231</v>
      </c>
      <c r="Z16" s="4"/>
    </row>
    <row r="17" spans="1:26" s="15" customFormat="1">
      <c r="A17" s="1409" t="s">
        <v>1960</v>
      </c>
      <c r="B17" s="575">
        <v>0.33400000000000002</v>
      </c>
      <c r="C17" s="1388" t="s">
        <v>3719</v>
      </c>
      <c r="D17" s="1389">
        <v>0.47899999999999998</v>
      </c>
      <c r="E17" s="1390" t="s">
        <v>4482</v>
      </c>
      <c r="F17" s="1391">
        <v>0.19400000000000001</v>
      </c>
      <c r="G17" s="1388" t="s">
        <v>3747</v>
      </c>
      <c r="H17" s="1389">
        <v>0.60099999999999998</v>
      </c>
      <c r="I17" s="1390" t="s">
        <v>4483</v>
      </c>
      <c r="J17" s="1391">
        <v>0.41</v>
      </c>
      <c r="K17" s="1388" t="s">
        <v>4483</v>
      </c>
      <c r="L17" s="1392">
        <v>0.23300000000000001</v>
      </c>
      <c r="M17" s="1390" t="s">
        <v>3524</v>
      </c>
      <c r="N17" s="1393">
        <v>0.46899999999999997</v>
      </c>
      <c r="O17" s="1388" t="s">
        <v>3767</v>
      </c>
      <c r="P17" s="1394">
        <v>0.40200000000000002</v>
      </c>
      <c r="Q17" s="1390" t="s">
        <v>3923</v>
      </c>
      <c r="R17" s="1395">
        <v>0.25900000000000001</v>
      </c>
      <c r="S17" s="1388" t="s">
        <v>4484</v>
      </c>
      <c r="T17" s="1396">
        <v>0.26100000000000001</v>
      </c>
      <c r="U17" s="1390" t="s">
        <v>4485</v>
      </c>
      <c r="V17" s="1410"/>
      <c r="W17" s="1411"/>
      <c r="X17" s="1399">
        <v>0.34499999999999997</v>
      </c>
      <c r="Y17" s="979" t="s">
        <v>3899</v>
      </c>
      <c r="Z17" s="4"/>
    </row>
    <row r="18" spans="1:26" ht="14.25" customHeight="1">
      <c r="A18" s="1832" t="s">
        <v>3073</v>
      </c>
      <c r="B18" s="1833"/>
      <c r="C18" s="1833"/>
      <c r="D18" s="1833"/>
      <c r="E18" s="1833"/>
      <c r="F18" s="1833"/>
      <c r="G18" s="1833"/>
      <c r="H18" s="1833"/>
      <c r="I18" s="1833"/>
      <c r="J18" s="1833"/>
      <c r="K18" s="1833"/>
      <c r="L18" s="1833"/>
      <c r="M18" s="1833"/>
      <c r="N18" s="1833"/>
      <c r="O18" s="1833"/>
      <c r="P18" s="1833"/>
      <c r="Q18" s="1833"/>
      <c r="R18" s="1833"/>
      <c r="S18" s="1833"/>
      <c r="T18" s="1833"/>
      <c r="U18" s="1833"/>
      <c r="V18" s="1833"/>
      <c r="W18" s="1833"/>
      <c r="X18" s="1833"/>
      <c r="Y18" s="1834"/>
    </row>
    <row r="19" spans="1:26" ht="31.5" customHeight="1">
      <c r="A19" s="1835" t="s">
        <v>4486</v>
      </c>
      <c r="B19" s="1836"/>
      <c r="C19" s="1836"/>
      <c r="D19" s="1836"/>
      <c r="E19" s="1836"/>
      <c r="F19" s="1836"/>
      <c r="G19" s="1836"/>
      <c r="H19" s="1836"/>
      <c r="I19" s="1836"/>
      <c r="J19" s="1836"/>
      <c r="K19" s="1836"/>
      <c r="L19" s="1836"/>
      <c r="M19" s="1836"/>
      <c r="N19" s="1836"/>
      <c r="O19" s="1836"/>
      <c r="P19" s="1836"/>
      <c r="Q19" s="1836"/>
      <c r="R19" s="1836"/>
      <c r="S19" s="1836"/>
      <c r="T19" s="1836"/>
      <c r="U19" s="1836"/>
      <c r="V19" s="1836"/>
      <c r="W19" s="1836"/>
      <c r="X19" s="1836"/>
      <c r="Y19" s="1837"/>
    </row>
    <row r="20" spans="1:26">
      <c r="A20" s="1412"/>
      <c r="B20" s="1413"/>
      <c r="C20" s="1413"/>
      <c r="D20" s="1413"/>
      <c r="E20" s="1413"/>
      <c r="F20" s="1413"/>
      <c r="G20" s="1413"/>
      <c r="H20" s="1413"/>
      <c r="I20" s="1413"/>
      <c r="J20" s="1413"/>
      <c r="K20" s="1413"/>
    </row>
    <row r="21" spans="1:26" ht="14" customHeight="1">
      <c r="A21" s="1838" t="s">
        <v>4487</v>
      </c>
      <c r="B21" s="1838"/>
      <c r="C21" s="1838"/>
      <c r="D21" s="1838"/>
      <c r="E21" s="1838"/>
      <c r="F21" s="1838"/>
      <c r="G21" s="1838"/>
      <c r="H21" s="1838"/>
      <c r="I21" s="1838"/>
      <c r="J21" s="1838"/>
      <c r="K21" s="1838"/>
      <c r="L21" s="1838"/>
      <c r="M21" s="1838"/>
      <c r="N21" s="1838"/>
      <c r="O21" s="1838"/>
      <c r="P21" s="1838"/>
      <c r="Q21" s="1838"/>
      <c r="R21" s="1838"/>
      <c r="S21" s="1838"/>
      <c r="T21" s="1838"/>
      <c r="U21" s="1838"/>
      <c r="V21" s="1838"/>
      <c r="W21" s="1838"/>
    </row>
    <row r="24" spans="1:26" ht="18" customHeight="1">
      <c r="A24" s="1839" t="s">
        <v>447</v>
      </c>
      <c r="B24" s="1735" t="s">
        <v>5</v>
      </c>
      <c r="C24" s="1711"/>
      <c r="D24" s="1711"/>
      <c r="E24" s="1711"/>
      <c r="F24" s="1711"/>
      <c r="G24" s="1711"/>
      <c r="H24" s="1711"/>
      <c r="I24" s="1711"/>
      <c r="J24" s="1711"/>
      <c r="K24" s="1711"/>
      <c r="L24" s="1711"/>
      <c r="M24" s="1711"/>
      <c r="N24" s="1711"/>
      <c r="O24" s="1711"/>
      <c r="P24" s="1711"/>
      <c r="Q24" s="1711"/>
      <c r="R24" s="1711"/>
      <c r="S24" s="1711"/>
      <c r="T24" s="1711"/>
      <c r="U24" s="1711"/>
      <c r="V24" s="1711"/>
      <c r="W24" s="1711"/>
      <c r="X24" s="1711"/>
      <c r="Y24" s="1711"/>
    </row>
    <row r="25" spans="1:26" ht="18" customHeight="1">
      <c r="A25" s="1828"/>
      <c r="B25" s="1651" t="s">
        <v>85</v>
      </c>
      <c r="C25" s="1830"/>
      <c r="D25" s="1831" t="s">
        <v>85</v>
      </c>
      <c r="E25" s="1830"/>
      <c r="F25" s="1831" t="s">
        <v>85</v>
      </c>
      <c r="G25" s="1830"/>
      <c r="H25" s="1831" t="s">
        <v>85</v>
      </c>
      <c r="I25" s="1830"/>
      <c r="J25" s="1831" t="s">
        <v>85</v>
      </c>
      <c r="K25" s="1830"/>
      <c r="L25" s="1831" t="s">
        <v>85</v>
      </c>
      <c r="M25" s="1830"/>
      <c r="N25" s="1831" t="s">
        <v>85</v>
      </c>
      <c r="O25" s="1830"/>
      <c r="P25" s="1651" t="s">
        <v>85</v>
      </c>
      <c r="Q25" s="1830"/>
      <c r="R25" s="1831" t="s">
        <v>85</v>
      </c>
      <c r="S25" s="1654"/>
      <c r="T25" s="1715" t="s">
        <v>85</v>
      </c>
      <c r="U25" s="1716"/>
      <c r="V25" s="1651" t="s">
        <v>85</v>
      </c>
      <c r="W25" s="1654"/>
      <c r="X25" s="1651" t="s">
        <v>85</v>
      </c>
      <c r="Y25" s="1654"/>
      <c r="Z25" s="440"/>
    </row>
    <row r="26" spans="1:26" ht="18" customHeight="1">
      <c r="A26" s="1828"/>
      <c r="B26" s="1651">
        <v>2010</v>
      </c>
      <c r="C26" s="1830"/>
      <c r="D26" s="1831">
        <v>2011</v>
      </c>
      <c r="E26" s="1830"/>
      <c r="F26" s="1831">
        <v>2012</v>
      </c>
      <c r="G26" s="1830"/>
      <c r="H26" s="1831">
        <v>2013</v>
      </c>
      <c r="I26" s="1830"/>
      <c r="J26" s="1831">
        <v>2014</v>
      </c>
      <c r="K26" s="1830"/>
      <c r="L26" s="1831">
        <v>2015</v>
      </c>
      <c r="M26" s="1830"/>
      <c r="N26" s="1831">
        <v>2016</v>
      </c>
      <c r="O26" s="1830"/>
      <c r="P26" s="1651">
        <v>2017</v>
      </c>
      <c r="Q26" s="1830"/>
      <c r="R26" s="1831">
        <v>2018</v>
      </c>
      <c r="S26" s="1654"/>
      <c r="T26" s="1715">
        <v>2019</v>
      </c>
      <c r="U26" s="1716"/>
      <c r="V26" s="1651" t="s">
        <v>4479</v>
      </c>
      <c r="W26" s="1654"/>
      <c r="X26" s="1651">
        <v>2021</v>
      </c>
      <c r="Y26" s="1654"/>
      <c r="Z26" s="440"/>
    </row>
    <row r="27" spans="1:26" s="245" customFormat="1" ht="25" customHeight="1">
      <c r="A27" s="1829"/>
      <c r="B27" s="45" t="s">
        <v>86</v>
      </c>
      <c r="C27" s="150" t="s">
        <v>87</v>
      </c>
      <c r="D27" s="149" t="s">
        <v>86</v>
      </c>
      <c r="E27" s="150" t="s">
        <v>87</v>
      </c>
      <c r="F27" s="149" t="s">
        <v>86</v>
      </c>
      <c r="G27" s="150" t="s">
        <v>87</v>
      </c>
      <c r="H27" s="149" t="s">
        <v>86</v>
      </c>
      <c r="I27" s="150" t="s">
        <v>87</v>
      </c>
      <c r="J27" s="149" t="s">
        <v>86</v>
      </c>
      <c r="K27" s="150" t="s">
        <v>87</v>
      </c>
      <c r="L27" s="149" t="s">
        <v>86</v>
      </c>
      <c r="M27" s="150" t="s">
        <v>87</v>
      </c>
      <c r="N27" s="149" t="s">
        <v>86</v>
      </c>
      <c r="O27" s="150" t="s">
        <v>87</v>
      </c>
      <c r="P27" s="45" t="s">
        <v>86</v>
      </c>
      <c r="Q27" s="150" t="s">
        <v>87</v>
      </c>
      <c r="R27" s="149" t="s">
        <v>86</v>
      </c>
      <c r="S27" s="48" t="s">
        <v>87</v>
      </c>
      <c r="T27" s="45" t="s">
        <v>86</v>
      </c>
      <c r="U27" s="48" t="s">
        <v>87</v>
      </c>
      <c r="V27" s="45" t="s">
        <v>86</v>
      </c>
      <c r="W27" s="48" t="s">
        <v>87</v>
      </c>
      <c r="X27" s="45" t="s">
        <v>86</v>
      </c>
      <c r="Y27" s="48" t="s">
        <v>87</v>
      </c>
      <c r="Z27" s="570"/>
    </row>
    <row r="28" spans="1:26" s="15" customFormat="1" ht="15.5" thickBot="1">
      <c r="A28" s="1259" t="s">
        <v>1958</v>
      </c>
      <c r="B28" s="1414">
        <v>0.113</v>
      </c>
      <c r="C28" s="1362" t="s">
        <v>3774</v>
      </c>
      <c r="D28" s="1415">
        <v>0.13800000000000001</v>
      </c>
      <c r="E28" s="1364" t="s">
        <v>3505</v>
      </c>
      <c r="F28" s="1414">
        <v>0.14699999999999999</v>
      </c>
      <c r="G28" s="1362" t="s">
        <v>3500</v>
      </c>
      <c r="H28" s="1415">
        <v>0.127</v>
      </c>
      <c r="I28" s="1364" t="s">
        <v>3774</v>
      </c>
      <c r="J28" s="1416">
        <v>0.13700000000000001</v>
      </c>
      <c r="K28" s="1362" t="s">
        <v>3774</v>
      </c>
      <c r="L28" s="1417">
        <v>0.11600000000000001</v>
      </c>
      <c r="M28" s="1364" t="s">
        <v>3483</v>
      </c>
      <c r="N28" s="1414">
        <v>0.104</v>
      </c>
      <c r="O28" s="1362" t="s">
        <v>3483</v>
      </c>
      <c r="P28" s="1415">
        <v>0.113</v>
      </c>
      <c r="Q28" s="1364" t="s">
        <v>3500</v>
      </c>
      <c r="R28" s="1418">
        <v>0.10099999999999999</v>
      </c>
      <c r="S28" s="1362" t="s">
        <v>3579</v>
      </c>
      <c r="T28" s="1419">
        <v>0.111</v>
      </c>
      <c r="U28" s="1364" t="s">
        <v>3774</v>
      </c>
      <c r="V28" s="1371"/>
      <c r="W28" s="1372"/>
      <c r="X28" s="1373">
        <v>0.09</v>
      </c>
      <c r="Y28" s="1374" t="s">
        <v>3774</v>
      </c>
      <c r="Z28" s="1375"/>
    </row>
    <row r="29" spans="1:26" s="15" customFormat="1">
      <c r="A29" s="1420" t="s">
        <v>1959</v>
      </c>
      <c r="B29" s="1421">
        <v>0.158</v>
      </c>
      <c r="C29" s="1376" t="s">
        <v>3561</v>
      </c>
      <c r="D29" s="1422">
        <v>0.19</v>
      </c>
      <c r="E29" s="1378" t="s">
        <v>3559</v>
      </c>
      <c r="F29" s="1421">
        <v>0.21</v>
      </c>
      <c r="G29" s="1376" t="s">
        <v>3481</v>
      </c>
      <c r="H29" s="1422">
        <v>0.17699999999999999</v>
      </c>
      <c r="I29" s="1378" t="s">
        <v>3865</v>
      </c>
      <c r="J29" s="1423">
        <v>0.189</v>
      </c>
      <c r="K29" s="1376" t="s">
        <v>3559</v>
      </c>
      <c r="L29" s="1424">
        <v>0.16900000000000001</v>
      </c>
      <c r="M29" s="1378" t="s">
        <v>3865</v>
      </c>
      <c r="N29" s="1421">
        <v>0.15</v>
      </c>
      <c r="O29" s="1376" t="s">
        <v>3617</v>
      </c>
      <c r="P29" s="1422">
        <v>0.16200000000000001</v>
      </c>
      <c r="Q29" s="1378" t="s">
        <v>3551</v>
      </c>
      <c r="R29" s="572">
        <v>0.156</v>
      </c>
      <c r="S29" s="1376" t="s">
        <v>3543</v>
      </c>
      <c r="T29" s="573">
        <v>0.16699999999999998</v>
      </c>
      <c r="U29" s="1378" t="s">
        <v>3481</v>
      </c>
      <c r="V29" s="1385"/>
      <c r="W29" s="1386"/>
      <c r="X29" s="879">
        <v>0.13400000000000001</v>
      </c>
      <c r="Y29" s="880" t="s">
        <v>3551</v>
      </c>
      <c r="Z29" s="1387"/>
    </row>
    <row r="30" spans="1:26" s="15" customFormat="1">
      <c r="A30" s="1281" t="s">
        <v>1960</v>
      </c>
      <c r="B30" s="576">
        <v>0.19400000000000001</v>
      </c>
      <c r="C30" s="1388" t="s">
        <v>3663</v>
      </c>
      <c r="D30" s="577">
        <v>0.20599999999999999</v>
      </c>
      <c r="E30" s="1390" t="s">
        <v>3915</v>
      </c>
      <c r="F30" s="576">
        <v>0.26300000000000001</v>
      </c>
      <c r="G30" s="1388" t="s">
        <v>4472</v>
      </c>
      <c r="H30" s="577">
        <v>0.185</v>
      </c>
      <c r="I30" s="1390" t="s">
        <v>3882</v>
      </c>
      <c r="J30" s="578">
        <v>0.186</v>
      </c>
      <c r="K30" s="1388" t="s">
        <v>3563</v>
      </c>
      <c r="L30" s="579">
        <v>0.185</v>
      </c>
      <c r="M30" s="1390" t="s">
        <v>3668</v>
      </c>
      <c r="N30" s="576">
        <v>0.16900000000000001</v>
      </c>
      <c r="O30" s="1388" t="s">
        <v>3925</v>
      </c>
      <c r="P30" s="577">
        <v>0.155</v>
      </c>
      <c r="Q30" s="1390" t="s">
        <v>3630</v>
      </c>
      <c r="R30" s="1425">
        <v>0.12300000000000001</v>
      </c>
      <c r="S30" s="1388" t="s">
        <v>3568</v>
      </c>
      <c r="T30" s="1426">
        <v>0.155</v>
      </c>
      <c r="U30" s="1390" t="s">
        <v>4481</v>
      </c>
      <c r="V30" s="1397"/>
      <c r="W30" s="1398"/>
      <c r="X30" s="1399">
        <v>0.13600000000000001</v>
      </c>
      <c r="Y30" s="979" t="s">
        <v>3915</v>
      </c>
      <c r="Z30" s="1387"/>
    </row>
    <row r="31" spans="1:26" s="15" customFormat="1">
      <c r="A31" s="1281"/>
      <c r="B31" s="576"/>
      <c r="C31" s="1388"/>
      <c r="D31" s="577"/>
      <c r="E31" s="1390"/>
      <c r="F31" s="576"/>
      <c r="G31" s="1388"/>
      <c r="H31" s="577"/>
      <c r="I31" s="1390"/>
      <c r="J31" s="578"/>
      <c r="K31" s="1388"/>
      <c r="L31" s="579"/>
      <c r="M31" s="1390"/>
      <c r="N31" s="576"/>
      <c r="O31" s="1388"/>
      <c r="P31" s="577"/>
      <c r="Q31" s="1390"/>
      <c r="R31" s="1425"/>
      <c r="S31" s="1388"/>
      <c r="T31" s="1426"/>
      <c r="U31" s="1390"/>
      <c r="V31" s="1397"/>
      <c r="W31" s="1398"/>
      <c r="X31" s="1400"/>
      <c r="Y31" s="979"/>
      <c r="Z31" s="4"/>
    </row>
    <row r="32" spans="1:26" s="15" customFormat="1">
      <c r="A32" s="1074" t="s">
        <v>1961</v>
      </c>
      <c r="B32" s="576">
        <v>5.1999999999999998E-2</v>
      </c>
      <c r="C32" s="1388" t="s">
        <v>3579</v>
      </c>
      <c r="D32" s="577">
        <v>6.5000000000000002E-2</v>
      </c>
      <c r="E32" s="1390" t="s">
        <v>3505</v>
      </c>
      <c r="F32" s="576">
        <v>6.6000000000000003E-2</v>
      </c>
      <c r="G32" s="1388" t="s">
        <v>3505</v>
      </c>
      <c r="H32" s="577">
        <v>0.05</v>
      </c>
      <c r="I32" s="1390" t="s">
        <v>3592</v>
      </c>
      <c r="J32" s="578">
        <v>7.0999999999999994E-2</v>
      </c>
      <c r="K32" s="1388" t="s">
        <v>3500</v>
      </c>
      <c r="L32" s="579">
        <v>5.8999999999999997E-2</v>
      </c>
      <c r="M32" s="1390" t="s">
        <v>3592</v>
      </c>
      <c r="N32" s="576">
        <v>0.05</v>
      </c>
      <c r="O32" s="1388" t="s">
        <v>3483</v>
      </c>
      <c r="P32" s="577">
        <v>5.8000000000000003E-2</v>
      </c>
      <c r="Q32" s="1390" t="s">
        <v>3579</v>
      </c>
      <c r="R32" s="1425">
        <v>4.4000000000000004E-2</v>
      </c>
      <c r="S32" s="1388" t="s">
        <v>3540</v>
      </c>
      <c r="T32" s="1426">
        <v>5.7000000000000002E-2</v>
      </c>
      <c r="U32" s="1390" t="s">
        <v>3505</v>
      </c>
      <c r="V32" s="1397"/>
      <c r="W32" s="1398"/>
      <c r="X32" s="1399">
        <v>3.6999999999999998E-2</v>
      </c>
      <c r="Y32" s="979" t="s">
        <v>3510</v>
      </c>
      <c r="Z32" s="4"/>
    </row>
    <row r="33" spans="1:26" s="15" customFormat="1">
      <c r="A33" s="1280" t="s">
        <v>1959</v>
      </c>
      <c r="B33" s="576">
        <v>6.7000000000000004E-2</v>
      </c>
      <c r="C33" s="1388" t="s">
        <v>3526</v>
      </c>
      <c r="D33" s="577">
        <v>8.8999999999999996E-2</v>
      </c>
      <c r="E33" s="1390" t="s">
        <v>3561</v>
      </c>
      <c r="F33" s="576">
        <v>9.4E-2</v>
      </c>
      <c r="G33" s="1388" t="s">
        <v>3559</v>
      </c>
      <c r="H33" s="577">
        <v>5.8000000000000003E-2</v>
      </c>
      <c r="I33" s="1390" t="s">
        <v>3774</v>
      </c>
      <c r="J33" s="578">
        <v>9.5000000000000001E-2</v>
      </c>
      <c r="K33" s="1388" t="s">
        <v>3551</v>
      </c>
      <c r="L33" s="579">
        <v>0.08</v>
      </c>
      <c r="M33" s="1390" t="s">
        <v>3943</v>
      </c>
      <c r="N33" s="576">
        <v>6.4000000000000001E-2</v>
      </c>
      <c r="O33" s="1388" t="s">
        <v>3528</v>
      </c>
      <c r="P33" s="577">
        <v>8.1000000000000003E-2</v>
      </c>
      <c r="Q33" s="1390" t="s">
        <v>3561</v>
      </c>
      <c r="R33" s="1425">
        <v>6.2E-2</v>
      </c>
      <c r="S33" s="1388" t="s">
        <v>4488</v>
      </c>
      <c r="T33" s="1426">
        <v>8.5999999999999993E-2</v>
      </c>
      <c r="U33" s="1390" t="s">
        <v>3551</v>
      </c>
      <c r="V33" s="1397"/>
      <c r="W33" s="1398"/>
      <c r="X33" s="1399">
        <v>5.1999999999999998E-2</v>
      </c>
      <c r="Y33" s="979" t="s">
        <v>3576</v>
      </c>
      <c r="Z33" s="4"/>
    </row>
    <row r="34" spans="1:26" s="15" customFormat="1">
      <c r="A34" s="1281" t="s">
        <v>1960</v>
      </c>
      <c r="B34" s="576">
        <v>0.109</v>
      </c>
      <c r="C34" s="1388" t="s">
        <v>4103</v>
      </c>
      <c r="D34" s="577">
        <v>4.4999999999999998E-2</v>
      </c>
      <c r="E34" s="1390" t="s">
        <v>3488</v>
      </c>
      <c r="F34" s="576">
        <v>8.8999999999999996E-2</v>
      </c>
      <c r="G34" s="1388" t="s">
        <v>3915</v>
      </c>
      <c r="H34" s="577">
        <v>6.0999999999999999E-2</v>
      </c>
      <c r="I34" s="1390" t="s">
        <v>3568</v>
      </c>
      <c r="J34" s="578">
        <v>7.0999999999999994E-2</v>
      </c>
      <c r="K34" s="1388" t="s">
        <v>3972</v>
      </c>
      <c r="L34" s="579">
        <v>0.11</v>
      </c>
      <c r="M34" s="1390" t="s">
        <v>3882</v>
      </c>
      <c r="N34" s="580" t="s">
        <v>544</v>
      </c>
      <c r="O34" s="1388" t="s">
        <v>544</v>
      </c>
      <c r="P34" s="577">
        <v>5.8000000000000003E-2</v>
      </c>
      <c r="Q34" s="1390" t="s">
        <v>3530</v>
      </c>
      <c r="R34" s="580" t="s">
        <v>544</v>
      </c>
      <c r="S34" s="1388" t="s">
        <v>544</v>
      </c>
      <c r="T34" s="1426">
        <v>0.106</v>
      </c>
      <c r="U34" s="1390" t="s">
        <v>3862</v>
      </c>
      <c r="V34" s="1397"/>
      <c r="W34" s="1398"/>
      <c r="X34" s="1399">
        <v>5.0999999999999997E-2</v>
      </c>
      <c r="Y34" s="979" t="s">
        <v>3496</v>
      </c>
      <c r="Z34" s="4"/>
    </row>
    <row r="35" spans="1:26" s="15" customFormat="1">
      <c r="A35" s="1281"/>
      <c r="B35" s="576"/>
      <c r="C35" s="1388"/>
      <c r="D35" s="577"/>
      <c r="E35" s="1390"/>
      <c r="F35" s="576"/>
      <c r="G35" s="1388"/>
      <c r="H35" s="577"/>
      <c r="I35" s="1390"/>
      <c r="J35" s="578"/>
      <c r="K35" s="1388"/>
      <c r="L35" s="579"/>
      <c r="M35" s="1390"/>
      <c r="N35" s="580"/>
      <c r="O35" s="1388"/>
      <c r="P35" s="577"/>
      <c r="Q35" s="1390"/>
      <c r="R35" s="581"/>
      <c r="S35" s="1388"/>
      <c r="T35" s="1426"/>
      <c r="U35" s="1390"/>
      <c r="V35" s="1397"/>
      <c r="W35" s="1398"/>
      <c r="X35" s="1400"/>
      <c r="Y35" s="979"/>
      <c r="Z35" s="4"/>
    </row>
    <row r="36" spans="1:26" s="15" customFormat="1">
      <c r="A36" s="1074" t="s">
        <v>1962</v>
      </c>
      <c r="B36" s="576">
        <v>0.26300000000000001</v>
      </c>
      <c r="C36" s="1388" t="s">
        <v>3829</v>
      </c>
      <c r="D36" s="577">
        <v>0.307</v>
      </c>
      <c r="E36" s="1390" t="s">
        <v>3513</v>
      </c>
      <c r="F36" s="576">
        <v>0.32100000000000001</v>
      </c>
      <c r="G36" s="1388" t="s">
        <v>3867</v>
      </c>
      <c r="H36" s="577">
        <v>0.29099999999999998</v>
      </c>
      <c r="I36" s="1390" t="s">
        <v>3572</v>
      </c>
      <c r="J36" s="578">
        <v>0.28599999999999998</v>
      </c>
      <c r="K36" s="1388" t="s">
        <v>3545</v>
      </c>
      <c r="L36" s="579">
        <v>0.25800000000000001</v>
      </c>
      <c r="M36" s="1390" t="s">
        <v>3704</v>
      </c>
      <c r="N36" s="576">
        <v>0.23799999999999999</v>
      </c>
      <c r="O36" s="1388" t="s">
        <v>3595</v>
      </c>
      <c r="P36" s="577">
        <v>0.25900000000000001</v>
      </c>
      <c r="Q36" s="1390" t="s">
        <v>3704</v>
      </c>
      <c r="R36" s="1425">
        <v>0.24100000000000002</v>
      </c>
      <c r="S36" s="1388" t="s">
        <v>3513</v>
      </c>
      <c r="T36" s="1426">
        <v>0.22899999999999998</v>
      </c>
      <c r="U36" s="1390" t="s">
        <v>3568</v>
      </c>
      <c r="V36" s="1397"/>
      <c r="W36" s="1398"/>
      <c r="X36" s="1399">
        <v>0.22700000000000001</v>
      </c>
      <c r="Y36" s="979" t="s">
        <v>4049</v>
      </c>
      <c r="Z36" s="4"/>
    </row>
    <row r="37" spans="1:26" s="15" customFormat="1">
      <c r="A37" s="1280" t="s">
        <v>1959</v>
      </c>
      <c r="B37" s="576">
        <v>0.33600000000000002</v>
      </c>
      <c r="C37" s="1388" t="s">
        <v>3756</v>
      </c>
      <c r="D37" s="577">
        <v>0.38300000000000001</v>
      </c>
      <c r="E37" s="1390" t="s">
        <v>3925</v>
      </c>
      <c r="F37" s="576">
        <v>0.41199999999999998</v>
      </c>
      <c r="G37" s="1388" t="s">
        <v>3663</v>
      </c>
      <c r="H37" s="577">
        <v>0.40200000000000002</v>
      </c>
      <c r="I37" s="1390" t="s">
        <v>3697</v>
      </c>
      <c r="J37" s="578">
        <v>0.374</v>
      </c>
      <c r="K37" s="1388" t="s">
        <v>3486</v>
      </c>
      <c r="L37" s="579">
        <v>0.35299999999999998</v>
      </c>
      <c r="M37" s="1390" t="s">
        <v>3882</v>
      </c>
      <c r="N37" s="576">
        <v>0.34300000000000003</v>
      </c>
      <c r="O37" s="1388" t="s">
        <v>4088</v>
      </c>
      <c r="P37" s="577">
        <v>0.33800000000000002</v>
      </c>
      <c r="Q37" s="1390" t="s">
        <v>3882</v>
      </c>
      <c r="R37" s="1425">
        <v>0.316</v>
      </c>
      <c r="S37" s="1388" t="s">
        <v>3972</v>
      </c>
      <c r="T37" s="1426">
        <v>0.28999999999999998</v>
      </c>
      <c r="U37" s="1390" t="s">
        <v>3756</v>
      </c>
      <c r="V37" s="1397"/>
      <c r="W37" s="1398"/>
      <c r="X37" s="1399">
        <v>0.30199999999999999</v>
      </c>
      <c r="Y37" s="979" t="s">
        <v>4103</v>
      </c>
      <c r="Z37" s="4"/>
    </row>
    <row r="38" spans="1:26" s="15" customFormat="1">
      <c r="A38" s="1409" t="s">
        <v>1960</v>
      </c>
      <c r="B38" s="576">
        <v>0.40899999999999997</v>
      </c>
      <c r="C38" s="1388" t="s">
        <v>4489</v>
      </c>
      <c r="D38" s="577">
        <v>0.48899999999999999</v>
      </c>
      <c r="E38" s="1390" t="s">
        <v>4002</v>
      </c>
      <c r="F38" s="576">
        <v>0.378</v>
      </c>
      <c r="G38" s="1388" t="s">
        <v>4017</v>
      </c>
      <c r="H38" s="577">
        <v>0.38100000000000001</v>
      </c>
      <c r="I38" s="1390" t="s">
        <v>4078</v>
      </c>
      <c r="J38" s="578">
        <v>0.42099999999999999</v>
      </c>
      <c r="K38" s="1388" t="s">
        <v>3701</v>
      </c>
      <c r="L38" s="579">
        <v>0.35099999999999998</v>
      </c>
      <c r="M38" s="1390" t="s">
        <v>4490</v>
      </c>
      <c r="N38" s="576">
        <v>0.46700000000000003</v>
      </c>
      <c r="O38" s="1388" t="s">
        <v>3706</v>
      </c>
      <c r="P38" s="577">
        <v>0.37</v>
      </c>
      <c r="Q38" s="1390" t="s">
        <v>3710</v>
      </c>
      <c r="R38" s="1425">
        <v>0.34399999999999997</v>
      </c>
      <c r="S38" s="1388" t="s">
        <v>4489</v>
      </c>
      <c r="T38" s="1426">
        <v>0.28999999999999998</v>
      </c>
      <c r="U38" s="1390" t="s">
        <v>4491</v>
      </c>
      <c r="V38" s="1410"/>
      <c r="W38" s="1411"/>
      <c r="X38" s="1399">
        <v>0.35099999999999998</v>
      </c>
      <c r="Y38" s="979" t="s">
        <v>4234</v>
      </c>
      <c r="Z38" s="4"/>
    </row>
    <row r="39" spans="1:26">
      <c r="A39" s="1832" t="s">
        <v>3073</v>
      </c>
      <c r="B39" s="1833"/>
      <c r="C39" s="1833"/>
      <c r="D39" s="1833"/>
      <c r="E39" s="1833"/>
      <c r="F39" s="1833"/>
      <c r="G39" s="1833"/>
      <c r="H39" s="1833"/>
      <c r="I39" s="1833"/>
      <c r="J39" s="1833"/>
      <c r="K39" s="1833"/>
      <c r="L39" s="1833"/>
      <c r="M39" s="1833"/>
      <c r="N39" s="1833"/>
      <c r="O39" s="1833"/>
      <c r="P39" s="1833"/>
      <c r="Q39" s="1833"/>
      <c r="R39" s="1833"/>
      <c r="S39" s="1833"/>
      <c r="T39" s="1833"/>
      <c r="U39" s="1833"/>
      <c r="V39" s="1833"/>
      <c r="W39" s="1833"/>
      <c r="X39" s="1833"/>
      <c r="Y39" s="1834"/>
    </row>
    <row r="40" spans="1:26" ht="29.5" customHeight="1">
      <c r="A40" s="1835" t="s">
        <v>4486</v>
      </c>
      <c r="B40" s="1836"/>
      <c r="C40" s="1836"/>
      <c r="D40" s="1836"/>
      <c r="E40" s="1836"/>
      <c r="F40" s="1836"/>
      <c r="G40" s="1836"/>
      <c r="H40" s="1836"/>
      <c r="I40" s="1836"/>
      <c r="J40" s="1836"/>
      <c r="K40" s="1836"/>
      <c r="L40" s="1836"/>
      <c r="M40" s="1836"/>
      <c r="N40" s="1836"/>
      <c r="O40" s="1836"/>
      <c r="P40" s="1836"/>
      <c r="Q40" s="1836"/>
      <c r="R40" s="1836"/>
      <c r="S40" s="1836"/>
      <c r="T40" s="1836"/>
      <c r="U40" s="1836"/>
      <c r="V40" s="1836"/>
      <c r="W40" s="1836"/>
      <c r="X40" s="1836"/>
      <c r="Y40" s="1837"/>
    </row>
    <row r="41" spans="1:26">
      <c r="A41" s="1412"/>
      <c r="B41" s="1413"/>
      <c r="C41" s="1413"/>
      <c r="D41" s="1413"/>
      <c r="E41" s="1413"/>
      <c r="F41" s="1413"/>
      <c r="G41" s="1413"/>
      <c r="H41" s="1413"/>
      <c r="I41" s="1413"/>
      <c r="J41" s="1413"/>
      <c r="K41" s="1413"/>
    </row>
    <row r="42" spans="1:26" ht="14.25" customHeight="1">
      <c r="A42" s="1838" t="s">
        <v>4487</v>
      </c>
      <c r="B42" s="1838"/>
      <c r="C42" s="1838"/>
      <c r="D42" s="1838"/>
      <c r="E42" s="1838"/>
      <c r="F42" s="1838"/>
      <c r="G42" s="1838"/>
      <c r="H42" s="1838"/>
      <c r="I42" s="1838"/>
      <c r="J42" s="1838"/>
      <c r="K42" s="1838"/>
      <c r="L42" s="1838"/>
      <c r="M42" s="1838"/>
      <c r="N42" s="1838"/>
      <c r="O42" s="1838"/>
      <c r="P42" s="1838"/>
      <c r="Q42" s="1838"/>
      <c r="R42" s="1838"/>
      <c r="S42" s="1838"/>
      <c r="T42" s="1838"/>
      <c r="U42" s="1838"/>
      <c r="V42" s="1838"/>
      <c r="W42" s="1838"/>
    </row>
    <row r="45" spans="1:26" ht="18" customHeight="1">
      <c r="A45" s="1839" t="s">
        <v>447</v>
      </c>
      <c r="B45" s="1735" t="s">
        <v>411</v>
      </c>
      <c r="C45" s="1711"/>
      <c r="D45" s="1711"/>
      <c r="E45" s="1711"/>
      <c r="F45" s="1711"/>
      <c r="G45" s="1711"/>
      <c r="H45" s="1711"/>
      <c r="I45" s="1711"/>
      <c r="J45" s="1711"/>
      <c r="K45" s="1711"/>
      <c r="L45" s="1711"/>
      <c r="M45" s="1711"/>
      <c r="N45" s="1711"/>
      <c r="O45" s="1711"/>
      <c r="P45" s="1711"/>
      <c r="Q45" s="1711"/>
      <c r="R45" s="1711"/>
      <c r="S45" s="1711"/>
      <c r="T45" s="1711"/>
      <c r="U45" s="1711"/>
      <c r="V45" s="1711"/>
      <c r="W45" s="1711"/>
      <c r="X45" s="1711"/>
      <c r="Y45" s="1711"/>
    </row>
    <row r="46" spans="1:26" ht="18" customHeight="1">
      <c r="A46" s="1828"/>
      <c r="B46" s="1651" t="s">
        <v>15</v>
      </c>
      <c r="C46" s="1830"/>
      <c r="D46" s="1831" t="s">
        <v>15</v>
      </c>
      <c r="E46" s="1830"/>
      <c r="F46" s="1831" t="s">
        <v>15</v>
      </c>
      <c r="G46" s="1830"/>
      <c r="H46" s="1831" t="s">
        <v>15</v>
      </c>
      <c r="I46" s="1830"/>
      <c r="J46" s="1831" t="s">
        <v>15</v>
      </c>
      <c r="K46" s="1830"/>
      <c r="L46" s="1831" t="s">
        <v>15</v>
      </c>
      <c r="M46" s="1830"/>
      <c r="N46" s="1831" t="s">
        <v>15</v>
      </c>
      <c r="O46" s="1830"/>
      <c r="P46" s="1651" t="s">
        <v>15</v>
      </c>
      <c r="Q46" s="1830"/>
      <c r="R46" s="1831" t="s">
        <v>15</v>
      </c>
      <c r="S46" s="1654"/>
      <c r="T46" s="1651" t="s">
        <v>15</v>
      </c>
      <c r="U46" s="1654"/>
      <c r="V46" s="1651" t="s">
        <v>15</v>
      </c>
      <c r="W46" s="1654"/>
      <c r="X46" s="1651" t="s">
        <v>15</v>
      </c>
      <c r="Y46" s="1654"/>
      <c r="Z46" s="440"/>
    </row>
    <row r="47" spans="1:26" ht="18" customHeight="1">
      <c r="A47" s="1828"/>
      <c r="B47" s="1651">
        <v>2010</v>
      </c>
      <c r="C47" s="1830"/>
      <c r="D47" s="1831">
        <v>2011</v>
      </c>
      <c r="E47" s="1830"/>
      <c r="F47" s="1831">
        <v>2012</v>
      </c>
      <c r="G47" s="1830"/>
      <c r="H47" s="1831">
        <v>2013</v>
      </c>
      <c r="I47" s="1830"/>
      <c r="J47" s="1831">
        <v>2014</v>
      </c>
      <c r="K47" s="1830"/>
      <c r="L47" s="1831">
        <v>2015</v>
      </c>
      <c r="M47" s="1830"/>
      <c r="N47" s="1831">
        <v>2016</v>
      </c>
      <c r="O47" s="1830"/>
      <c r="P47" s="1651">
        <v>2017</v>
      </c>
      <c r="Q47" s="1830"/>
      <c r="R47" s="1831">
        <v>2018</v>
      </c>
      <c r="S47" s="1654"/>
      <c r="T47" s="1651">
        <v>2019</v>
      </c>
      <c r="U47" s="1654"/>
      <c r="V47" s="1651" t="s">
        <v>4479</v>
      </c>
      <c r="W47" s="1654"/>
      <c r="X47" s="1651">
        <v>2021</v>
      </c>
      <c r="Y47" s="1654"/>
      <c r="Z47" s="440"/>
    </row>
    <row r="48" spans="1:26" s="245" customFormat="1" ht="25" customHeight="1">
      <c r="A48" s="1829"/>
      <c r="B48" s="45" t="s">
        <v>86</v>
      </c>
      <c r="C48" s="150" t="s">
        <v>87</v>
      </c>
      <c r="D48" s="149" t="s">
        <v>86</v>
      </c>
      <c r="E48" s="150" t="s">
        <v>87</v>
      </c>
      <c r="F48" s="149" t="s">
        <v>86</v>
      </c>
      <c r="G48" s="150" t="s">
        <v>87</v>
      </c>
      <c r="H48" s="149" t="s">
        <v>86</v>
      </c>
      <c r="I48" s="150" t="s">
        <v>87</v>
      </c>
      <c r="J48" s="149" t="s">
        <v>86</v>
      </c>
      <c r="K48" s="150" t="s">
        <v>87</v>
      </c>
      <c r="L48" s="149" t="s">
        <v>86</v>
      </c>
      <c r="M48" s="150" t="s">
        <v>87</v>
      </c>
      <c r="N48" s="149" t="s">
        <v>86</v>
      </c>
      <c r="O48" s="150" t="s">
        <v>87</v>
      </c>
      <c r="P48" s="45" t="s">
        <v>86</v>
      </c>
      <c r="Q48" s="150" t="s">
        <v>87</v>
      </c>
      <c r="R48" s="149" t="s">
        <v>86</v>
      </c>
      <c r="S48" s="48" t="s">
        <v>87</v>
      </c>
      <c r="T48" s="45" t="s">
        <v>86</v>
      </c>
      <c r="U48" s="48" t="s">
        <v>87</v>
      </c>
      <c r="V48" s="307" t="s">
        <v>86</v>
      </c>
      <c r="W48" s="308" t="s">
        <v>87</v>
      </c>
      <c r="X48" s="307" t="s">
        <v>86</v>
      </c>
      <c r="Y48" s="308" t="s">
        <v>87</v>
      </c>
      <c r="Z48" s="570"/>
    </row>
    <row r="49" spans="1:26" s="15" customFormat="1" ht="15.5" thickBot="1">
      <c r="A49" s="1259" t="s">
        <v>1958</v>
      </c>
      <c r="B49" s="1367">
        <v>7.3999999999999996E-2</v>
      </c>
      <c r="C49" s="1362" t="s">
        <v>3477</v>
      </c>
      <c r="D49" s="1368">
        <v>8.5999999999999993E-2</v>
      </c>
      <c r="E49" s="1364" t="s">
        <v>3477</v>
      </c>
      <c r="F49" s="1361">
        <v>8.5999999999999993E-2</v>
      </c>
      <c r="G49" s="1362" t="s">
        <v>3479</v>
      </c>
      <c r="H49" s="1427">
        <v>7.0999999999999994E-2</v>
      </c>
      <c r="I49" s="1364" t="s">
        <v>3479</v>
      </c>
      <c r="J49" s="1365">
        <v>7.8E-2</v>
      </c>
      <c r="K49" s="1362" t="s">
        <v>3479</v>
      </c>
      <c r="L49" s="1363">
        <v>6.9000000000000006E-2</v>
      </c>
      <c r="M49" s="1364" t="s">
        <v>3479</v>
      </c>
      <c r="N49" s="1367">
        <v>0.06</v>
      </c>
      <c r="O49" s="1362" t="s">
        <v>3479</v>
      </c>
      <c r="P49" s="1428">
        <v>7.3999999999999996E-2</v>
      </c>
      <c r="Q49" s="1364" t="s">
        <v>3479</v>
      </c>
      <c r="R49" s="1418">
        <v>5.7000000000000002E-2</v>
      </c>
      <c r="S49" s="1362" t="s">
        <v>3537</v>
      </c>
      <c r="T49" s="1370">
        <v>6.4000000000000001E-2</v>
      </c>
      <c r="U49" s="1364" t="s">
        <v>3477</v>
      </c>
      <c r="V49" s="1371"/>
      <c r="W49" s="1372"/>
      <c r="X49" s="1266">
        <v>0.08</v>
      </c>
      <c r="Y49" s="892" t="s">
        <v>3477</v>
      </c>
      <c r="Z49" s="1375"/>
    </row>
    <row r="50" spans="1:26" s="15" customFormat="1">
      <c r="A50" s="300" t="s">
        <v>1959</v>
      </c>
      <c r="B50" s="1429">
        <v>0.111</v>
      </c>
      <c r="C50" s="1376" t="s">
        <v>3592</v>
      </c>
      <c r="D50" s="1430">
        <v>0.13200000000000001</v>
      </c>
      <c r="E50" s="1378" t="s">
        <v>3505</v>
      </c>
      <c r="F50" s="1431">
        <v>0.13700000000000001</v>
      </c>
      <c r="G50" s="1376" t="s">
        <v>3592</v>
      </c>
      <c r="H50" s="1432">
        <v>0.10299999999999999</v>
      </c>
      <c r="I50" s="1378" t="s">
        <v>3540</v>
      </c>
      <c r="J50" s="1433">
        <v>0.11600000000000001</v>
      </c>
      <c r="K50" s="1376" t="s">
        <v>3540</v>
      </c>
      <c r="L50" s="1434">
        <v>0.10199999999999999</v>
      </c>
      <c r="M50" s="1378" t="s">
        <v>3592</v>
      </c>
      <c r="N50" s="1429">
        <v>8.7999999999999995E-2</v>
      </c>
      <c r="O50" s="1376" t="s">
        <v>3592</v>
      </c>
      <c r="P50" s="1430">
        <v>0.10100000000000001</v>
      </c>
      <c r="Q50" s="1378" t="s">
        <v>3483</v>
      </c>
      <c r="R50" s="572">
        <v>9.1999999999999998E-2</v>
      </c>
      <c r="S50" s="1376" t="s">
        <v>3592</v>
      </c>
      <c r="T50" s="1384">
        <v>0.105</v>
      </c>
      <c r="U50" s="1378" t="s">
        <v>3500</v>
      </c>
      <c r="V50" s="1385"/>
      <c r="W50" s="1386"/>
      <c r="X50" s="879">
        <v>0.122</v>
      </c>
      <c r="Y50" s="880" t="s">
        <v>3483</v>
      </c>
      <c r="Z50" s="1387"/>
    </row>
    <row r="51" spans="1:26" s="15" customFormat="1">
      <c r="A51" s="1281" t="s">
        <v>1960</v>
      </c>
      <c r="B51" s="1393">
        <v>0.124</v>
      </c>
      <c r="C51" s="1388" t="s">
        <v>3516</v>
      </c>
      <c r="D51" s="1394">
        <v>0.13300000000000001</v>
      </c>
      <c r="E51" s="1390" t="s">
        <v>3545</v>
      </c>
      <c r="F51" s="575">
        <v>0.13500000000000001</v>
      </c>
      <c r="G51" s="1388" t="s">
        <v>3688</v>
      </c>
      <c r="H51" s="574">
        <v>9.2999999999999999E-2</v>
      </c>
      <c r="I51" s="1390" t="s">
        <v>3526</v>
      </c>
      <c r="J51" s="1391">
        <v>9.1999999999999998E-2</v>
      </c>
      <c r="K51" s="1388" t="s">
        <v>3543</v>
      </c>
      <c r="L51" s="1389">
        <v>6.6000000000000003E-2</v>
      </c>
      <c r="M51" s="1390" t="s">
        <v>3617</v>
      </c>
      <c r="N51" s="1393">
        <v>0.09</v>
      </c>
      <c r="O51" s="1388" t="s">
        <v>3688</v>
      </c>
      <c r="P51" s="1394">
        <v>0.14099999999999999</v>
      </c>
      <c r="Q51" s="1390" t="s">
        <v>3516</v>
      </c>
      <c r="R51" s="1425">
        <v>5.7999999999999996E-2</v>
      </c>
      <c r="S51" s="1388" t="s">
        <v>3526</v>
      </c>
      <c r="T51" s="1396">
        <v>7.9000000000000001E-2</v>
      </c>
      <c r="U51" s="1390" t="s">
        <v>3551</v>
      </c>
      <c r="V51" s="1397"/>
      <c r="W51" s="1398"/>
      <c r="X51" s="1399">
        <v>9.0999999999999998E-2</v>
      </c>
      <c r="Y51" s="979" t="s">
        <v>3488</v>
      </c>
      <c r="Z51" s="1387"/>
    </row>
    <row r="52" spans="1:26" s="15" customFormat="1">
      <c r="A52" s="1281"/>
      <c r="B52" s="1393"/>
      <c r="C52" s="1388"/>
      <c r="D52" s="1394"/>
      <c r="E52" s="1390"/>
      <c r="F52" s="575"/>
      <c r="G52" s="1388"/>
      <c r="H52" s="574"/>
      <c r="I52" s="1390"/>
      <c r="J52" s="1391"/>
      <c r="K52" s="1388"/>
      <c r="L52" s="1389"/>
      <c r="M52" s="1390"/>
      <c r="N52" s="1393"/>
      <c r="O52" s="1388"/>
      <c r="P52" s="1394"/>
      <c r="Q52" s="1390"/>
      <c r="R52" s="1425"/>
      <c r="S52" s="1388"/>
      <c r="T52" s="1396"/>
      <c r="U52" s="1390"/>
      <c r="V52" s="1397"/>
      <c r="W52" s="1398"/>
      <c r="X52" s="1399"/>
      <c r="Y52" s="979"/>
      <c r="Z52" s="4"/>
    </row>
    <row r="53" spans="1:26" s="15" customFormat="1">
      <c r="A53" s="1074" t="s">
        <v>1961</v>
      </c>
      <c r="B53" s="1393">
        <v>4.2000000000000003E-2</v>
      </c>
      <c r="C53" s="1388" t="s">
        <v>3479</v>
      </c>
      <c r="D53" s="1394">
        <v>5.1999999999999998E-2</v>
      </c>
      <c r="E53" s="1390" t="s">
        <v>3477</v>
      </c>
      <c r="F53" s="575">
        <v>4.9000000000000002E-2</v>
      </c>
      <c r="G53" s="1388" t="s">
        <v>4167</v>
      </c>
      <c r="H53" s="574">
        <v>3.9E-2</v>
      </c>
      <c r="I53" s="1390" t="s">
        <v>3537</v>
      </c>
      <c r="J53" s="1391">
        <v>0.05</v>
      </c>
      <c r="K53" s="1388" t="s">
        <v>3479</v>
      </c>
      <c r="L53" s="1389">
        <v>0.04</v>
      </c>
      <c r="M53" s="1390" t="s">
        <v>3537</v>
      </c>
      <c r="N53" s="1393">
        <v>3.9E-2</v>
      </c>
      <c r="O53" s="1388" t="s">
        <v>3479</v>
      </c>
      <c r="P53" s="1394">
        <v>3.9E-2</v>
      </c>
      <c r="Q53" s="1390" t="s">
        <v>4167</v>
      </c>
      <c r="R53" s="1425">
        <v>2.7000000000000003E-2</v>
      </c>
      <c r="S53" s="1388" t="s">
        <v>4167</v>
      </c>
      <c r="T53" s="1396">
        <v>0.04</v>
      </c>
      <c r="U53" s="1390" t="s">
        <v>3479</v>
      </c>
      <c r="V53" s="1397"/>
      <c r="W53" s="1398"/>
      <c r="X53" s="1399">
        <v>5.2999999999999999E-2</v>
      </c>
      <c r="Y53" s="979" t="s">
        <v>3479</v>
      </c>
      <c r="Z53" s="4"/>
    </row>
    <row r="54" spans="1:26" s="15" customFormat="1">
      <c r="A54" s="1280" t="s">
        <v>1959</v>
      </c>
      <c r="B54" s="1393">
        <v>0.05</v>
      </c>
      <c r="C54" s="1388" t="s">
        <v>3510</v>
      </c>
      <c r="D54" s="1394">
        <v>7.0000000000000007E-2</v>
      </c>
      <c r="E54" s="1390" t="s">
        <v>3579</v>
      </c>
      <c r="F54" s="575">
        <v>6.5000000000000002E-2</v>
      </c>
      <c r="G54" s="1388" t="s">
        <v>3510</v>
      </c>
      <c r="H54" s="574">
        <v>4.3999999999999997E-2</v>
      </c>
      <c r="I54" s="1390" t="s">
        <v>3532</v>
      </c>
      <c r="J54" s="1391">
        <v>6.6000000000000003E-2</v>
      </c>
      <c r="K54" s="1388" t="s">
        <v>3592</v>
      </c>
      <c r="L54" s="1389">
        <v>4.5999999999999999E-2</v>
      </c>
      <c r="M54" s="1390" t="s">
        <v>3566</v>
      </c>
      <c r="N54" s="1393">
        <v>4.9000000000000002E-2</v>
      </c>
      <c r="O54" s="1388" t="s">
        <v>3540</v>
      </c>
      <c r="P54" s="1394">
        <v>3.5999999999999997E-2</v>
      </c>
      <c r="Q54" s="1390" t="s">
        <v>3532</v>
      </c>
      <c r="R54" s="1425">
        <v>0.03</v>
      </c>
      <c r="S54" s="1388" t="s">
        <v>3477</v>
      </c>
      <c r="T54" s="1396">
        <v>4.9000000000000002E-2</v>
      </c>
      <c r="U54" s="1390" t="s">
        <v>3592</v>
      </c>
      <c r="V54" s="1397"/>
      <c r="W54" s="1398"/>
      <c r="X54" s="1399">
        <v>6.8000000000000005E-2</v>
      </c>
      <c r="Y54" s="979" t="s">
        <v>3483</v>
      </c>
      <c r="Z54" s="4"/>
    </row>
    <row r="55" spans="1:26" s="15" customFormat="1">
      <c r="A55" s="1281" t="s">
        <v>1960</v>
      </c>
      <c r="B55" s="1393">
        <v>6.5000000000000002E-2</v>
      </c>
      <c r="C55" s="1388" t="s">
        <v>3516</v>
      </c>
      <c r="D55" s="1394">
        <v>4.4999999999999998E-2</v>
      </c>
      <c r="E55" s="1390" t="s">
        <v>3561</v>
      </c>
      <c r="F55" s="575">
        <v>3.4000000000000002E-2</v>
      </c>
      <c r="G55" s="1388" t="s">
        <v>3483</v>
      </c>
      <c r="H55" s="574">
        <v>2.5999999999999999E-2</v>
      </c>
      <c r="I55" s="1390" t="s">
        <v>3510</v>
      </c>
      <c r="J55" s="1391">
        <v>3.9E-2</v>
      </c>
      <c r="K55" s="1388" t="s">
        <v>3528</v>
      </c>
      <c r="L55" s="1389">
        <v>2.3E-2</v>
      </c>
      <c r="M55" s="1390" t="s">
        <v>3592</v>
      </c>
      <c r="N55" s="1393">
        <v>4.4999999999999998E-2</v>
      </c>
      <c r="O55" s="1388" t="s">
        <v>3559</v>
      </c>
      <c r="P55" s="1394">
        <v>3.6999999999999998E-2</v>
      </c>
      <c r="Q55" s="1390" t="s">
        <v>3576</v>
      </c>
      <c r="R55" s="1435" t="s">
        <v>544</v>
      </c>
      <c r="S55" s="1388" t="s">
        <v>544</v>
      </c>
      <c r="T55" s="1396">
        <v>3.4000000000000002E-2</v>
      </c>
      <c r="U55" s="1390" t="s">
        <v>3526</v>
      </c>
      <c r="V55" s="1397"/>
      <c r="W55" s="1398"/>
      <c r="X55" s="1399">
        <v>6.3E-2</v>
      </c>
      <c r="Y55" s="979" t="s">
        <v>3490</v>
      </c>
      <c r="Z55" s="4"/>
    </row>
    <row r="56" spans="1:26" s="15" customFormat="1">
      <c r="A56" s="1281"/>
      <c r="B56" s="1393"/>
      <c r="C56" s="1388"/>
      <c r="D56" s="1394"/>
      <c r="E56" s="1390"/>
      <c r="F56" s="575"/>
      <c r="G56" s="1388"/>
      <c r="H56" s="574"/>
      <c r="I56" s="1390"/>
      <c r="J56" s="1391"/>
      <c r="K56" s="1388"/>
      <c r="L56" s="1389"/>
      <c r="M56" s="1390"/>
      <c r="N56" s="1393"/>
      <c r="O56" s="1388"/>
      <c r="P56" s="1394"/>
      <c r="Q56" s="1390"/>
      <c r="R56" s="1435"/>
      <c r="S56" s="1388"/>
      <c r="T56" s="1396"/>
      <c r="U56" s="1390"/>
      <c r="V56" s="1397"/>
      <c r="W56" s="1398"/>
      <c r="X56" s="1400"/>
      <c r="Y56" s="979"/>
      <c r="Z56" s="4"/>
    </row>
    <row r="57" spans="1:26" s="15" customFormat="1">
      <c r="A57" s="1074" t="s">
        <v>1962</v>
      </c>
      <c r="B57" s="1393">
        <v>0.20200000000000001</v>
      </c>
      <c r="C57" s="1388" t="s">
        <v>3543</v>
      </c>
      <c r="D57" s="1394">
        <v>0.216</v>
      </c>
      <c r="E57" s="1390" t="s">
        <v>3561</v>
      </c>
      <c r="F57" s="575">
        <v>0.223</v>
      </c>
      <c r="G57" s="1388" t="s">
        <v>3559</v>
      </c>
      <c r="H57" s="574">
        <v>0.183</v>
      </c>
      <c r="I57" s="1390" t="s">
        <v>3526</v>
      </c>
      <c r="J57" s="1391">
        <v>0.189</v>
      </c>
      <c r="K57" s="1388" t="s">
        <v>3559</v>
      </c>
      <c r="L57" s="1389">
        <v>0.16900000000000001</v>
      </c>
      <c r="M57" s="1390" t="s">
        <v>3865</v>
      </c>
      <c r="N57" s="1393">
        <v>0.154</v>
      </c>
      <c r="O57" s="1388" t="s">
        <v>3559</v>
      </c>
      <c r="P57" s="1394">
        <v>0.20399999999999999</v>
      </c>
      <c r="Q57" s="1390" t="s">
        <v>3543</v>
      </c>
      <c r="R57" s="1425">
        <v>0.17</v>
      </c>
      <c r="S57" s="1388" t="s">
        <v>3559</v>
      </c>
      <c r="T57" s="1396">
        <v>0.161</v>
      </c>
      <c r="U57" s="1390" t="s">
        <v>3688</v>
      </c>
      <c r="V57" s="1397"/>
      <c r="W57" s="1398"/>
      <c r="X57" s="1399">
        <v>0.17499999999999999</v>
      </c>
      <c r="Y57" s="979" t="s">
        <v>3481</v>
      </c>
      <c r="Z57" s="4"/>
    </row>
    <row r="58" spans="1:26" s="15" customFormat="1">
      <c r="A58" s="1280" t="s">
        <v>1959</v>
      </c>
      <c r="B58" s="1393">
        <v>0.29499999999999998</v>
      </c>
      <c r="C58" s="1388" t="s">
        <v>3595</v>
      </c>
      <c r="D58" s="1394">
        <v>0.315</v>
      </c>
      <c r="E58" s="1390" t="s">
        <v>3572</v>
      </c>
      <c r="F58" s="575">
        <v>0.33700000000000002</v>
      </c>
      <c r="G58" s="1388" t="s">
        <v>3496</v>
      </c>
      <c r="H58" s="574">
        <v>0.28100000000000003</v>
      </c>
      <c r="I58" s="1390" t="s">
        <v>3496</v>
      </c>
      <c r="J58" s="1391">
        <v>0.26800000000000002</v>
      </c>
      <c r="K58" s="1388" t="s">
        <v>3545</v>
      </c>
      <c r="L58" s="1389">
        <v>0.26200000000000001</v>
      </c>
      <c r="M58" s="1390" t="s">
        <v>3496</v>
      </c>
      <c r="N58" s="1393">
        <v>0.23899999999999999</v>
      </c>
      <c r="O58" s="1388" t="s">
        <v>3678</v>
      </c>
      <c r="P58" s="1394">
        <v>0.29499999999999998</v>
      </c>
      <c r="Q58" s="1390" t="s">
        <v>3494</v>
      </c>
      <c r="R58" s="1425">
        <v>0.27699999999999997</v>
      </c>
      <c r="S58" s="1388" t="s">
        <v>3494</v>
      </c>
      <c r="T58" s="1396">
        <v>0.26899999999999996</v>
      </c>
      <c r="U58" s="1390" t="s">
        <v>3503</v>
      </c>
      <c r="V58" s="1397"/>
      <c r="W58" s="1398"/>
      <c r="X58" s="1399">
        <v>0.29099999999999998</v>
      </c>
      <c r="Y58" s="979" t="s">
        <v>3486</v>
      </c>
      <c r="Z58" s="4"/>
    </row>
    <row r="59" spans="1:26" s="15" customFormat="1">
      <c r="A59" s="1409" t="s">
        <v>1960</v>
      </c>
      <c r="B59" s="1393">
        <v>0.37</v>
      </c>
      <c r="C59" s="1388" t="s">
        <v>4032</v>
      </c>
      <c r="D59" s="1394">
        <v>0.39400000000000002</v>
      </c>
      <c r="E59" s="1390" t="s">
        <v>4032</v>
      </c>
      <c r="F59" s="575">
        <v>0.32600000000000001</v>
      </c>
      <c r="G59" s="1388" t="s">
        <v>4034</v>
      </c>
      <c r="H59" s="574">
        <v>0.38100000000000001</v>
      </c>
      <c r="I59" s="1390" t="s">
        <v>3797</v>
      </c>
      <c r="J59" s="1391">
        <v>0.315</v>
      </c>
      <c r="K59" s="1388" t="s">
        <v>3746</v>
      </c>
      <c r="L59" s="1389">
        <v>0.23400000000000001</v>
      </c>
      <c r="M59" s="1390" t="s">
        <v>4470</v>
      </c>
      <c r="N59" s="1393">
        <v>0.35699999999999998</v>
      </c>
      <c r="O59" s="1388" t="s">
        <v>3641</v>
      </c>
      <c r="P59" s="1394">
        <v>0.51500000000000001</v>
      </c>
      <c r="Q59" s="1390" t="s">
        <v>3746</v>
      </c>
      <c r="R59" s="1425">
        <v>0.183</v>
      </c>
      <c r="S59" s="1388" t="s">
        <v>3952</v>
      </c>
      <c r="T59" s="1396">
        <v>0.27899999999999997</v>
      </c>
      <c r="U59" s="1390" t="s">
        <v>4492</v>
      </c>
      <c r="V59" s="1410"/>
      <c r="W59" s="1411"/>
      <c r="X59" s="1399">
        <v>0.23400000000000001</v>
      </c>
      <c r="Y59" s="979" t="s">
        <v>3492</v>
      </c>
      <c r="Z59" s="4"/>
    </row>
    <row r="60" spans="1:26">
      <c r="A60" s="1832" t="s">
        <v>3073</v>
      </c>
      <c r="B60" s="1833"/>
      <c r="C60" s="1833"/>
      <c r="D60" s="1833"/>
      <c r="E60" s="1833"/>
      <c r="F60" s="1833"/>
      <c r="G60" s="1833"/>
      <c r="H60" s="1833"/>
      <c r="I60" s="1833"/>
      <c r="J60" s="1833"/>
      <c r="K60" s="1833"/>
      <c r="L60" s="1833"/>
      <c r="M60" s="1833"/>
      <c r="N60" s="1833"/>
      <c r="O60" s="1833"/>
      <c r="P60" s="1833"/>
      <c r="Q60" s="1833"/>
      <c r="R60" s="1833"/>
      <c r="S60" s="1833"/>
      <c r="T60" s="1833"/>
      <c r="U60" s="1833"/>
      <c r="V60" s="1833"/>
      <c r="W60" s="1833"/>
      <c r="X60" s="1833"/>
      <c r="Y60" s="1834"/>
    </row>
    <row r="61" spans="1:26" ht="30.5" customHeight="1">
      <c r="A61" s="1835" t="s">
        <v>4486</v>
      </c>
      <c r="B61" s="1836"/>
      <c r="C61" s="1836"/>
      <c r="D61" s="1836"/>
      <c r="E61" s="1836"/>
      <c r="F61" s="1836"/>
      <c r="G61" s="1836"/>
      <c r="H61" s="1836"/>
      <c r="I61" s="1836"/>
      <c r="J61" s="1836"/>
      <c r="K61" s="1836"/>
      <c r="L61" s="1836"/>
      <c r="M61" s="1836"/>
      <c r="N61" s="1836"/>
      <c r="O61" s="1836"/>
      <c r="P61" s="1836"/>
      <c r="Q61" s="1836"/>
      <c r="R61" s="1836"/>
      <c r="S61" s="1836"/>
      <c r="T61" s="1836"/>
      <c r="U61" s="1836"/>
      <c r="V61" s="1836"/>
      <c r="W61" s="1836"/>
      <c r="X61" s="1836"/>
      <c r="Y61" s="1837"/>
    </row>
    <row r="62" spans="1:26">
      <c r="A62" s="1412"/>
      <c r="B62" s="1413"/>
      <c r="C62" s="1413"/>
      <c r="D62" s="1413"/>
      <c r="E62" s="1413"/>
      <c r="F62" s="1413"/>
      <c r="G62" s="1413"/>
      <c r="H62" s="1413"/>
      <c r="I62" s="1413"/>
      <c r="J62" s="1413"/>
      <c r="K62" s="1413"/>
    </row>
    <row r="63" spans="1:26" ht="14.25" customHeight="1">
      <c r="A63" s="1838" t="s">
        <v>4487</v>
      </c>
      <c r="B63" s="1838"/>
      <c r="C63" s="1838"/>
      <c r="D63" s="1838"/>
      <c r="E63" s="1838"/>
      <c r="F63" s="1838"/>
      <c r="G63" s="1838"/>
      <c r="H63" s="1838"/>
      <c r="I63" s="1838"/>
      <c r="J63" s="1838"/>
      <c r="K63" s="1838"/>
      <c r="L63" s="1838"/>
      <c r="M63" s="1838"/>
      <c r="N63" s="1838"/>
      <c r="O63" s="1838"/>
      <c r="P63" s="1838"/>
      <c r="Q63" s="1838"/>
      <c r="R63" s="1838"/>
      <c r="S63" s="1838"/>
      <c r="T63" s="1838"/>
      <c r="U63" s="1838"/>
      <c r="V63" s="1838"/>
      <c r="W63" s="1838"/>
    </row>
    <row r="65" customFormat="1"/>
  </sheetData>
  <mergeCells count="88">
    <mergeCell ref="A60:Y60"/>
    <mergeCell ref="A61:Y61"/>
    <mergeCell ref="A63:W63"/>
    <mergeCell ref="V46:W46"/>
    <mergeCell ref="X46:Y46"/>
    <mergeCell ref="B47:C47"/>
    <mergeCell ref="D47:E47"/>
    <mergeCell ref="F47:G47"/>
    <mergeCell ref="H47:I47"/>
    <mergeCell ref="J47:K47"/>
    <mergeCell ref="L47:M47"/>
    <mergeCell ref="N47:O47"/>
    <mergeCell ref="P47:Q47"/>
    <mergeCell ref="R47:S47"/>
    <mergeCell ref="T47:U47"/>
    <mergeCell ref="V47:W47"/>
    <mergeCell ref="X47:Y47"/>
    <mergeCell ref="X26:Y26"/>
    <mergeCell ref="A39:Y39"/>
    <mergeCell ref="A40:Y40"/>
    <mergeCell ref="A42:W42"/>
    <mergeCell ref="A45:A48"/>
    <mergeCell ref="B45:Y45"/>
    <mergeCell ref="B46:C46"/>
    <mergeCell ref="D46:E46"/>
    <mergeCell ref="F46:G46"/>
    <mergeCell ref="H46:I46"/>
    <mergeCell ref="J46:K46"/>
    <mergeCell ref="L46:M46"/>
    <mergeCell ref="N46:O46"/>
    <mergeCell ref="P46:Q46"/>
    <mergeCell ref="R46:S46"/>
    <mergeCell ref="T46:U46"/>
    <mergeCell ref="A19:Y19"/>
    <mergeCell ref="A21:W21"/>
    <mergeCell ref="A24:A27"/>
    <mergeCell ref="B24:Y24"/>
    <mergeCell ref="X25:Y25"/>
    <mergeCell ref="B26:C26"/>
    <mergeCell ref="D26:E26"/>
    <mergeCell ref="F26:G26"/>
    <mergeCell ref="H26:I26"/>
    <mergeCell ref="J26:K26"/>
    <mergeCell ref="L26:M26"/>
    <mergeCell ref="N26:O26"/>
    <mergeCell ref="P26:Q26"/>
    <mergeCell ref="R26:S26"/>
    <mergeCell ref="T26:U26"/>
    <mergeCell ref="V26:W26"/>
    <mergeCell ref="A1:Y1"/>
    <mergeCell ref="B3:Y3"/>
    <mergeCell ref="X4:Y4"/>
    <mergeCell ref="X5:Y5"/>
    <mergeCell ref="A18:Y18"/>
    <mergeCell ref="V25:W25"/>
    <mergeCell ref="J25:K25"/>
    <mergeCell ref="L25:M25"/>
    <mergeCell ref="N25:O25"/>
    <mergeCell ref="P25:Q25"/>
    <mergeCell ref="R25:S25"/>
    <mergeCell ref="B25:C25"/>
    <mergeCell ref="D25:E25"/>
    <mergeCell ref="F25:G25"/>
    <mergeCell ref="H25:I25"/>
    <mergeCell ref="N5:O5"/>
    <mergeCell ref="P5:Q5"/>
    <mergeCell ref="H5:I5"/>
    <mergeCell ref="T25:U25"/>
    <mergeCell ref="T4:U4"/>
    <mergeCell ref="T5:U5"/>
    <mergeCell ref="R4:S4"/>
    <mergeCell ref="R5:S5"/>
    <mergeCell ref="V4:W4"/>
    <mergeCell ref="V5:W5"/>
    <mergeCell ref="A3:A6"/>
    <mergeCell ref="B4:C4"/>
    <mergeCell ref="D4:E4"/>
    <mergeCell ref="F4:G4"/>
    <mergeCell ref="H4:I4"/>
    <mergeCell ref="J4:K4"/>
    <mergeCell ref="L4:M4"/>
    <mergeCell ref="N4:O4"/>
    <mergeCell ref="P4:Q4"/>
    <mergeCell ref="B5:C5"/>
    <mergeCell ref="D5:E5"/>
    <mergeCell ref="J5:K5"/>
    <mergeCell ref="F5:G5"/>
    <mergeCell ref="L5:M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57"/>
  <sheetViews>
    <sheetView workbookViewId="0">
      <selection sqref="A1:XFD1048576"/>
    </sheetView>
  </sheetViews>
  <sheetFormatPr defaultRowHeight="14"/>
  <cols>
    <col min="1" max="1" width="36.25" customWidth="1"/>
    <col min="2" max="25" width="9.58203125" customWidth="1"/>
  </cols>
  <sheetData>
    <row r="1" spans="1:26" ht="25" customHeight="1">
      <c r="A1" s="1660" t="s">
        <v>4493</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row>
    <row r="3" spans="1:26" ht="18" customHeight="1">
      <c r="A3" s="1840" t="s">
        <v>409</v>
      </c>
      <c r="B3" s="1735" t="s">
        <v>5</v>
      </c>
      <c r="C3" s="1711"/>
      <c r="D3" s="1711"/>
      <c r="E3" s="1711"/>
      <c r="F3" s="1711"/>
      <c r="G3" s="1711"/>
      <c r="H3" s="1711"/>
      <c r="I3" s="1711"/>
      <c r="J3" s="1711"/>
      <c r="K3" s="1711"/>
      <c r="L3" s="1711"/>
      <c r="M3" s="1711"/>
      <c r="N3" s="1711"/>
      <c r="O3" s="1711"/>
      <c r="P3" s="1711"/>
      <c r="Q3" s="1711"/>
      <c r="R3" s="1711"/>
      <c r="S3" s="1711"/>
      <c r="T3" s="1711"/>
      <c r="U3" s="1711"/>
      <c r="V3" s="1711"/>
      <c r="W3" s="1711"/>
      <c r="X3" s="1711"/>
      <c r="Y3" s="1711"/>
    </row>
    <row r="4" spans="1:26" ht="17.5" customHeight="1">
      <c r="A4" s="1841"/>
      <c r="B4" s="1651" t="s">
        <v>15</v>
      </c>
      <c r="C4" s="1830"/>
      <c r="D4" s="1831" t="s">
        <v>15</v>
      </c>
      <c r="E4" s="1830"/>
      <c r="F4" s="1831" t="s">
        <v>15</v>
      </c>
      <c r="G4" s="1830"/>
      <c r="H4" s="1831" t="s">
        <v>15</v>
      </c>
      <c r="I4" s="1830"/>
      <c r="J4" s="1831" t="s">
        <v>15</v>
      </c>
      <c r="K4" s="1830"/>
      <c r="L4" s="1831" t="s">
        <v>15</v>
      </c>
      <c r="M4" s="1830"/>
      <c r="N4" s="1831" t="s">
        <v>15</v>
      </c>
      <c r="O4" s="1830"/>
      <c r="P4" s="1831" t="s">
        <v>15</v>
      </c>
      <c r="Q4" s="1830"/>
      <c r="R4" s="1831" t="s">
        <v>15</v>
      </c>
      <c r="S4" s="1830"/>
      <c r="T4" s="1651" t="s">
        <v>15</v>
      </c>
      <c r="U4" s="1654"/>
      <c r="V4" s="1651" t="s">
        <v>15</v>
      </c>
      <c r="W4" s="1654"/>
      <c r="X4" s="1651" t="s">
        <v>15</v>
      </c>
      <c r="Y4" s="1654"/>
      <c r="Z4" s="440"/>
    </row>
    <row r="5" spans="1:26" ht="17.5">
      <c r="A5" s="1841"/>
      <c r="B5" s="1651">
        <v>2010</v>
      </c>
      <c r="C5" s="1830"/>
      <c r="D5" s="1831">
        <v>2011</v>
      </c>
      <c r="E5" s="1830"/>
      <c r="F5" s="1831">
        <v>2012</v>
      </c>
      <c r="G5" s="1830"/>
      <c r="H5" s="1831">
        <v>2013</v>
      </c>
      <c r="I5" s="1830"/>
      <c r="J5" s="1831">
        <v>2014</v>
      </c>
      <c r="K5" s="1830"/>
      <c r="L5" s="1831">
        <v>2015</v>
      </c>
      <c r="M5" s="1830"/>
      <c r="N5" s="1831">
        <v>2016</v>
      </c>
      <c r="O5" s="1830"/>
      <c r="P5" s="1831">
        <v>2017</v>
      </c>
      <c r="Q5" s="1830"/>
      <c r="R5" s="1831">
        <v>2018</v>
      </c>
      <c r="S5" s="1654"/>
      <c r="T5" s="1651">
        <v>2019</v>
      </c>
      <c r="U5" s="1654"/>
      <c r="V5" s="1651" t="s">
        <v>4479</v>
      </c>
      <c r="W5" s="1654"/>
      <c r="X5" s="1651">
        <v>2021</v>
      </c>
      <c r="Y5" s="1654"/>
      <c r="Z5" s="440"/>
    </row>
    <row r="6" spans="1:26" s="245" customFormat="1" ht="30">
      <c r="A6" s="1842"/>
      <c r="B6" s="45" t="s">
        <v>86</v>
      </c>
      <c r="C6" s="150" t="s">
        <v>87</v>
      </c>
      <c r="D6" s="149" t="s">
        <v>86</v>
      </c>
      <c r="E6" s="150" t="s">
        <v>87</v>
      </c>
      <c r="F6" s="149" t="s">
        <v>86</v>
      </c>
      <c r="G6" s="150" t="s">
        <v>87</v>
      </c>
      <c r="H6" s="149" t="s">
        <v>86</v>
      </c>
      <c r="I6" s="150" t="s">
        <v>87</v>
      </c>
      <c r="J6" s="149" t="s">
        <v>86</v>
      </c>
      <c r="K6" s="150" t="s">
        <v>87</v>
      </c>
      <c r="L6" s="149" t="s">
        <v>86</v>
      </c>
      <c r="M6" s="150" t="s">
        <v>87</v>
      </c>
      <c r="N6" s="149" t="s">
        <v>86</v>
      </c>
      <c r="O6" s="150" t="s">
        <v>87</v>
      </c>
      <c r="P6" s="149" t="s">
        <v>86</v>
      </c>
      <c r="Q6" s="150" t="s">
        <v>87</v>
      </c>
      <c r="R6" s="303" t="s">
        <v>86</v>
      </c>
      <c r="S6" s="304" t="s">
        <v>87</v>
      </c>
      <c r="T6" s="45" t="s">
        <v>86</v>
      </c>
      <c r="U6" s="48" t="s">
        <v>87</v>
      </c>
      <c r="V6" s="45" t="s">
        <v>86</v>
      </c>
      <c r="W6" s="48" t="s">
        <v>87</v>
      </c>
      <c r="X6" s="45" t="s">
        <v>86</v>
      </c>
      <c r="Y6" s="48" t="s">
        <v>87</v>
      </c>
      <c r="Z6" s="570"/>
    </row>
    <row r="7" spans="1:26" s="247" customFormat="1" ht="15.5" thickBot="1">
      <c r="A7" s="1259" t="s">
        <v>1963</v>
      </c>
      <c r="B7" s="1361">
        <v>0.14699999999999999</v>
      </c>
      <c r="C7" s="1362" t="s">
        <v>3943</v>
      </c>
      <c r="D7" s="1363">
        <v>0.17199999999999999</v>
      </c>
      <c r="E7" s="1364" t="s">
        <v>3865</v>
      </c>
      <c r="F7" s="1365">
        <v>0.156</v>
      </c>
      <c r="G7" s="1362" t="s">
        <v>3576</v>
      </c>
      <c r="H7" s="1363">
        <v>0.14299999999999999</v>
      </c>
      <c r="I7" s="1364" t="s">
        <v>3576</v>
      </c>
      <c r="J7" s="1365">
        <v>0.153</v>
      </c>
      <c r="K7" s="1362" t="s">
        <v>3528</v>
      </c>
      <c r="L7" s="1366">
        <v>0.14499999999999999</v>
      </c>
      <c r="M7" s="1364" t="s">
        <v>3576</v>
      </c>
      <c r="N7" s="1367">
        <v>0.114</v>
      </c>
      <c r="O7" s="1362" t="s">
        <v>3505</v>
      </c>
      <c r="P7" s="1368">
        <v>0.11899999999999999</v>
      </c>
      <c r="Q7" s="1364" t="s">
        <v>3500</v>
      </c>
      <c r="R7" s="1369">
        <v>0.12300000000000001</v>
      </c>
      <c r="S7" s="1362" t="s">
        <v>3505</v>
      </c>
      <c r="T7" s="1370">
        <v>0.125</v>
      </c>
      <c r="U7" s="1364" t="s">
        <v>3526</v>
      </c>
      <c r="V7" s="1371"/>
      <c r="W7" s="1372"/>
      <c r="X7" s="1266">
        <v>0.13300000000000001</v>
      </c>
      <c r="Y7" s="892" t="s">
        <v>3500</v>
      </c>
      <c r="Z7" s="1375"/>
    </row>
    <row r="8" spans="1:26" s="247" customFormat="1">
      <c r="A8" s="1267" t="s">
        <v>12</v>
      </c>
      <c r="B8" s="1431">
        <v>0.185</v>
      </c>
      <c r="C8" s="1376" t="s">
        <v>3488</v>
      </c>
      <c r="D8" s="1434">
        <v>0.222</v>
      </c>
      <c r="E8" s="1378" t="s">
        <v>3496</v>
      </c>
      <c r="F8" s="1433">
        <v>0.21299999999999999</v>
      </c>
      <c r="G8" s="1376" t="s">
        <v>3488</v>
      </c>
      <c r="H8" s="1434">
        <v>0.16300000000000001</v>
      </c>
      <c r="I8" s="1378" t="s">
        <v>3488</v>
      </c>
      <c r="J8" s="1433">
        <v>0.191</v>
      </c>
      <c r="K8" s="1376" t="s">
        <v>3490</v>
      </c>
      <c r="L8" s="1436">
        <v>0.186</v>
      </c>
      <c r="M8" s="1378" t="s">
        <v>3490</v>
      </c>
      <c r="N8" s="1429">
        <v>0.129</v>
      </c>
      <c r="O8" s="1376" t="s">
        <v>3561</v>
      </c>
      <c r="P8" s="1430">
        <v>0.13700000000000001</v>
      </c>
      <c r="Q8" s="1378" t="s">
        <v>3516</v>
      </c>
      <c r="R8" s="1383">
        <v>0.17</v>
      </c>
      <c r="S8" s="1376" t="s">
        <v>3714</v>
      </c>
      <c r="T8" s="1384">
        <v>0.17499999999999999</v>
      </c>
      <c r="U8" s="1378" t="s">
        <v>3829</v>
      </c>
      <c r="V8" s="1385"/>
      <c r="W8" s="1386"/>
      <c r="X8" s="879">
        <v>0.17199999999999999</v>
      </c>
      <c r="Y8" s="880" t="s">
        <v>3545</v>
      </c>
      <c r="Z8" s="1387"/>
    </row>
    <row r="9" spans="1:26" s="247" customFormat="1">
      <c r="A9" s="1280" t="s">
        <v>1964</v>
      </c>
      <c r="B9" s="575">
        <v>0.17499999999999999</v>
      </c>
      <c r="C9" s="1388" t="s">
        <v>3488</v>
      </c>
      <c r="D9" s="1389">
        <v>0.218</v>
      </c>
      <c r="E9" s="1390" t="s">
        <v>3496</v>
      </c>
      <c r="F9" s="1391">
        <v>0.20799999999999999</v>
      </c>
      <c r="G9" s="1388" t="s">
        <v>3488</v>
      </c>
      <c r="H9" s="1389">
        <v>0.16</v>
      </c>
      <c r="I9" s="1390" t="s">
        <v>3488</v>
      </c>
      <c r="J9" s="1391">
        <v>0.189</v>
      </c>
      <c r="K9" s="1388" t="s">
        <v>3490</v>
      </c>
      <c r="L9" s="1392">
        <v>0.17799999999999999</v>
      </c>
      <c r="M9" s="1390" t="s">
        <v>3490</v>
      </c>
      <c r="N9" s="1393">
        <v>0.126</v>
      </c>
      <c r="O9" s="1388" t="s">
        <v>3561</v>
      </c>
      <c r="P9" s="1394">
        <v>0.13300000000000001</v>
      </c>
      <c r="Q9" s="1390" t="s">
        <v>3516</v>
      </c>
      <c r="R9" s="1395">
        <v>0.16699999999999998</v>
      </c>
      <c r="S9" s="1388" t="s">
        <v>3714</v>
      </c>
      <c r="T9" s="1396">
        <v>0.17100000000000001</v>
      </c>
      <c r="U9" s="1390" t="s">
        <v>3530</v>
      </c>
      <c r="V9" s="1397"/>
      <c r="W9" s="1398"/>
      <c r="X9" s="1399">
        <v>0.16600000000000001</v>
      </c>
      <c r="Y9" s="979" t="s">
        <v>3678</v>
      </c>
      <c r="Z9" s="1387"/>
    </row>
    <row r="10" spans="1:26" s="247" customFormat="1">
      <c r="A10" s="1281" t="s">
        <v>1965</v>
      </c>
      <c r="B10" s="575">
        <v>0.22800000000000001</v>
      </c>
      <c r="C10" s="1388" t="s">
        <v>4088</v>
      </c>
      <c r="D10" s="1389">
        <v>0.23100000000000001</v>
      </c>
      <c r="E10" s="1390" t="s">
        <v>3486</v>
      </c>
      <c r="F10" s="1391">
        <v>0.20899999999999999</v>
      </c>
      <c r="G10" s="1388" t="s">
        <v>3678</v>
      </c>
      <c r="H10" s="1389">
        <v>0.182</v>
      </c>
      <c r="I10" s="1390" t="s">
        <v>3486</v>
      </c>
      <c r="J10" s="1391">
        <v>0.182</v>
      </c>
      <c r="K10" s="1388" t="s">
        <v>3595</v>
      </c>
      <c r="L10" s="1392">
        <v>0.24299999999999999</v>
      </c>
      <c r="M10" s="1390" t="s">
        <v>4049</v>
      </c>
      <c r="N10" s="1393">
        <v>0.14099999999999999</v>
      </c>
      <c r="O10" s="1388" t="s">
        <v>3678</v>
      </c>
      <c r="P10" s="1394">
        <v>0.14499999999999999</v>
      </c>
      <c r="Q10" s="1390" t="s">
        <v>3513</v>
      </c>
      <c r="R10" s="1395">
        <v>0.252</v>
      </c>
      <c r="S10" s="1388" t="s">
        <v>3850</v>
      </c>
      <c r="T10" s="1396">
        <v>0.17199999999999999</v>
      </c>
      <c r="U10" s="1390" t="s">
        <v>3697</v>
      </c>
      <c r="V10" s="1397"/>
      <c r="W10" s="1398"/>
      <c r="X10" s="1399">
        <v>0.154</v>
      </c>
      <c r="Y10" s="979" t="s">
        <v>3829</v>
      </c>
    </row>
    <row r="11" spans="1:26" s="247" customFormat="1">
      <c r="A11" s="1281" t="s">
        <v>1966</v>
      </c>
      <c r="B11" s="575">
        <v>0.152</v>
      </c>
      <c r="C11" s="1388" t="s">
        <v>3627</v>
      </c>
      <c r="D11" s="1389">
        <v>0.21199999999999999</v>
      </c>
      <c r="E11" s="1390" t="s">
        <v>3494</v>
      </c>
      <c r="F11" s="1391">
        <v>0.20699999999999999</v>
      </c>
      <c r="G11" s="1388" t="s">
        <v>3678</v>
      </c>
      <c r="H11" s="1389">
        <v>0.151</v>
      </c>
      <c r="I11" s="1390" t="s">
        <v>3582</v>
      </c>
      <c r="J11" s="1391">
        <v>0.191</v>
      </c>
      <c r="K11" s="1388" t="s">
        <v>3595</v>
      </c>
      <c r="L11" s="1392">
        <v>0.15</v>
      </c>
      <c r="M11" s="1390" t="s">
        <v>3490</v>
      </c>
      <c r="N11" s="1393">
        <v>0.12</v>
      </c>
      <c r="O11" s="1388" t="s">
        <v>3551</v>
      </c>
      <c r="P11" s="1394">
        <v>0.128</v>
      </c>
      <c r="Q11" s="1390" t="s">
        <v>3513</v>
      </c>
      <c r="R11" s="1395">
        <v>0.13500000000000001</v>
      </c>
      <c r="S11" s="1388" t="s">
        <v>3516</v>
      </c>
      <c r="T11" s="1396">
        <v>0.17100000000000001</v>
      </c>
      <c r="U11" s="1390" t="s">
        <v>3925</v>
      </c>
      <c r="V11" s="1397"/>
      <c r="W11" s="1398"/>
      <c r="X11" s="1399">
        <v>0.17</v>
      </c>
      <c r="Y11" s="979" t="s">
        <v>3582</v>
      </c>
    </row>
    <row r="12" spans="1:26" s="247" customFormat="1">
      <c r="A12" s="1280" t="s">
        <v>1967</v>
      </c>
      <c r="B12" s="575">
        <v>0.126</v>
      </c>
      <c r="C12" s="1388" t="s">
        <v>3774</v>
      </c>
      <c r="D12" s="1389">
        <v>0.14399999999999999</v>
      </c>
      <c r="E12" s="1390" t="s">
        <v>3617</v>
      </c>
      <c r="F12" s="1391">
        <v>0.125</v>
      </c>
      <c r="G12" s="1388" t="s">
        <v>3483</v>
      </c>
      <c r="H12" s="1389">
        <v>0.13200000000000001</v>
      </c>
      <c r="I12" s="1390" t="s">
        <v>3579</v>
      </c>
      <c r="J12" s="1391">
        <v>0.13500000000000001</v>
      </c>
      <c r="K12" s="1388" t="s">
        <v>3500</v>
      </c>
      <c r="L12" s="1392">
        <v>0.125</v>
      </c>
      <c r="M12" s="1390" t="s">
        <v>3483</v>
      </c>
      <c r="N12" s="1393">
        <v>0.107</v>
      </c>
      <c r="O12" s="1388" t="s">
        <v>3579</v>
      </c>
      <c r="P12" s="1394">
        <v>0.109</v>
      </c>
      <c r="Q12" s="1390" t="s">
        <v>3579</v>
      </c>
      <c r="R12" s="1395">
        <v>0.1</v>
      </c>
      <c r="S12" s="1388" t="s">
        <v>3592</v>
      </c>
      <c r="T12" s="1396">
        <v>9.8000000000000004E-2</v>
      </c>
      <c r="U12" s="1390" t="s">
        <v>3774</v>
      </c>
      <c r="V12" s="1397"/>
      <c r="W12" s="1398"/>
      <c r="X12" s="1399">
        <v>0.115</v>
      </c>
      <c r="Y12" s="979" t="s">
        <v>3483</v>
      </c>
    </row>
    <row r="13" spans="1:26" s="247" customFormat="1">
      <c r="A13" s="1280" t="s">
        <v>1968</v>
      </c>
      <c r="B13" s="575">
        <v>0.13600000000000001</v>
      </c>
      <c r="C13" s="1388" t="s">
        <v>3500</v>
      </c>
      <c r="D13" s="1389">
        <v>0.14799999999999999</v>
      </c>
      <c r="E13" s="1390" t="s">
        <v>3943</v>
      </c>
      <c r="F13" s="1391">
        <v>0.13200000000000001</v>
      </c>
      <c r="G13" s="1388" t="s">
        <v>3505</v>
      </c>
      <c r="H13" s="1389">
        <v>0.14299999999999999</v>
      </c>
      <c r="I13" s="1390" t="s">
        <v>3774</v>
      </c>
      <c r="J13" s="1391">
        <v>0.14299999999999999</v>
      </c>
      <c r="K13" s="1388" t="s">
        <v>3617</v>
      </c>
      <c r="L13" s="1392">
        <v>0.13300000000000001</v>
      </c>
      <c r="M13" s="1390" t="s">
        <v>3579</v>
      </c>
      <c r="N13" s="1393">
        <v>0.11</v>
      </c>
      <c r="O13" s="1388" t="s">
        <v>3774</v>
      </c>
      <c r="P13" s="1394">
        <v>0.109</v>
      </c>
      <c r="Q13" s="1390" t="s">
        <v>3774</v>
      </c>
      <c r="R13" s="1395">
        <v>0.11</v>
      </c>
      <c r="S13" s="1388" t="s">
        <v>3579</v>
      </c>
      <c r="T13" s="1396">
        <v>0.105</v>
      </c>
      <c r="U13" s="1390" t="s">
        <v>3500</v>
      </c>
      <c r="V13" s="1397"/>
      <c r="W13" s="1398"/>
      <c r="X13" s="1399">
        <v>0.11799999999999999</v>
      </c>
      <c r="Y13" s="979" t="s">
        <v>3579</v>
      </c>
    </row>
    <row r="14" spans="1:26" s="247" customFormat="1">
      <c r="A14" s="1280" t="s">
        <v>1969</v>
      </c>
      <c r="B14" s="575">
        <v>5.3999999999999999E-2</v>
      </c>
      <c r="C14" s="1388" t="s">
        <v>3617</v>
      </c>
      <c r="D14" s="1389">
        <v>0.111</v>
      </c>
      <c r="E14" s="1390" t="s">
        <v>3568</v>
      </c>
      <c r="F14" s="1391">
        <v>6.8000000000000005E-2</v>
      </c>
      <c r="G14" s="1388" t="s">
        <v>3561</v>
      </c>
      <c r="H14" s="1389">
        <v>5.7000000000000002E-2</v>
      </c>
      <c r="I14" s="1390" t="s">
        <v>3865</v>
      </c>
      <c r="J14" s="1391">
        <v>8.1000000000000003E-2</v>
      </c>
      <c r="K14" s="1388" t="s">
        <v>3561</v>
      </c>
      <c r="L14" s="1392">
        <v>7.8E-2</v>
      </c>
      <c r="M14" s="1390" t="s">
        <v>3559</v>
      </c>
      <c r="N14" s="1393">
        <v>0.09</v>
      </c>
      <c r="O14" s="1388" t="s">
        <v>3627</v>
      </c>
      <c r="P14" s="1394">
        <v>0.112</v>
      </c>
      <c r="Q14" s="1390" t="s">
        <v>3688</v>
      </c>
      <c r="R14" s="1395">
        <v>5.0999999999999997E-2</v>
      </c>
      <c r="S14" s="1388" t="s">
        <v>3576</v>
      </c>
      <c r="T14" s="1396">
        <v>6.7000000000000004E-2</v>
      </c>
      <c r="U14" s="1390" t="s">
        <v>3526</v>
      </c>
      <c r="V14" s="1397"/>
      <c r="W14" s="1398"/>
      <c r="X14" s="1399">
        <v>0.10100000000000001</v>
      </c>
      <c r="Y14" s="979" t="s">
        <v>3627</v>
      </c>
    </row>
    <row r="15" spans="1:26" s="247" customFormat="1">
      <c r="A15" s="1280" t="s">
        <v>1970</v>
      </c>
      <c r="B15" s="575">
        <v>0.115</v>
      </c>
      <c r="C15" s="1388" t="s">
        <v>3943</v>
      </c>
      <c r="D15" s="1389">
        <v>0.151</v>
      </c>
      <c r="E15" s="1390" t="s">
        <v>3551</v>
      </c>
      <c r="F15" s="1391">
        <v>0.13500000000000001</v>
      </c>
      <c r="G15" s="1388" t="s">
        <v>3576</v>
      </c>
      <c r="H15" s="1389">
        <v>0.111</v>
      </c>
      <c r="I15" s="1390" t="s">
        <v>3617</v>
      </c>
      <c r="J15" s="1391">
        <v>0.13100000000000001</v>
      </c>
      <c r="K15" s="1388" t="s">
        <v>3865</v>
      </c>
      <c r="L15" s="1392">
        <v>0.112</v>
      </c>
      <c r="M15" s="1390" t="s">
        <v>3617</v>
      </c>
      <c r="N15" s="1393">
        <v>8.2000000000000003E-2</v>
      </c>
      <c r="O15" s="1388" t="s">
        <v>3505</v>
      </c>
      <c r="P15" s="1394">
        <v>9.4E-2</v>
      </c>
      <c r="Q15" s="1390" t="s">
        <v>3617</v>
      </c>
      <c r="R15" s="1395">
        <v>9.6000000000000002E-2</v>
      </c>
      <c r="S15" s="1388" t="s">
        <v>3500</v>
      </c>
      <c r="T15" s="1396">
        <v>0.10800000000000001</v>
      </c>
      <c r="U15" s="1390" t="s">
        <v>3543</v>
      </c>
      <c r="V15" s="1397"/>
      <c r="W15" s="1398"/>
      <c r="X15" s="1399">
        <v>0.10100000000000001</v>
      </c>
      <c r="Y15" s="979" t="s">
        <v>3943</v>
      </c>
    </row>
    <row r="16" spans="1:26" s="247" customFormat="1">
      <c r="A16" s="1280" t="s">
        <v>1971</v>
      </c>
      <c r="B16" s="575">
        <v>0.38500000000000001</v>
      </c>
      <c r="C16" s="1388" t="s">
        <v>3925</v>
      </c>
      <c r="D16" s="1389">
        <v>0.32800000000000001</v>
      </c>
      <c r="E16" s="1390" t="s">
        <v>3704</v>
      </c>
      <c r="F16" s="1391">
        <v>0.30599999999999999</v>
      </c>
      <c r="G16" s="1388" t="s">
        <v>3545</v>
      </c>
      <c r="H16" s="1389">
        <v>0.35599999999999998</v>
      </c>
      <c r="I16" s="1390" t="s">
        <v>3513</v>
      </c>
      <c r="J16" s="1391">
        <v>0.28999999999999998</v>
      </c>
      <c r="K16" s="1388" t="s">
        <v>3545</v>
      </c>
      <c r="L16" s="1392">
        <v>0.36799999999999999</v>
      </c>
      <c r="M16" s="1390" t="s">
        <v>3829</v>
      </c>
      <c r="N16" s="1393">
        <v>0.33800000000000002</v>
      </c>
      <c r="O16" s="1388" t="s">
        <v>3582</v>
      </c>
      <c r="P16" s="1394">
        <v>0.29599999999999999</v>
      </c>
      <c r="Q16" s="1390" t="s">
        <v>3572</v>
      </c>
      <c r="R16" s="1395">
        <v>0.32500000000000001</v>
      </c>
      <c r="S16" s="1388" t="s">
        <v>3595</v>
      </c>
      <c r="T16" s="1396">
        <v>0.23499999999999999</v>
      </c>
      <c r="U16" s="1390" t="s">
        <v>3513</v>
      </c>
      <c r="V16" s="1397"/>
      <c r="W16" s="1398"/>
      <c r="X16" s="1399">
        <v>0.33700000000000002</v>
      </c>
      <c r="Y16" s="979" t="s">
        <v>3513</v>
      </c>
    </row>
    <row r="17" spans="1:26" ht="28.5" customHeight="1">
      <c r="A17" s="1843" t="s">
        <v>4486</v>
      </c>
      <c r="B17" s="1844"/>
      <c r="C17" s="1844"/>
      <c r="D17" s="1844"/>
      <c r="E17" s="1844"/>
      <c r="F17" s="1844"/>
      <c r="G17" s="1844"/>
      <c r="H17" s="1844"/>
      <c r="I17" s="1844"/>
      <c r="J17" s="1844"/>
      <c r="K17" s="1844"/>
      <c r="L17" s="1844"/>
      <c r="M17" s="1844"/>
      <c r="N17" s="1844"/>
      <c r="O17" s="1844"/>
      <c r="P17" s="1844"/>
      <c r="Q17" s="1844"/>
      <c r="R17" s="1844"/>
      <c r="S17" s="1844"/>
      <c r="T17" s="1844"/>
      <c r="U17" s="1844"/>
      <c r="V17" s="1844"/>
      <c r="W17" s="1844"/>
      <c r="X17" s="1844"/>
      <c r="Y17" s="1845"/>
    </row>
    <row r="19" spans="1:26">
      <c r="A19" s="1838" t="s">
        <v>4487</v>
      </c>
      <c r="B19" s="1838"/>
      <c r="C19" s="1838"/>
      <c r="D19" s="1838"/>
      <c r="E19" s="1838"/>
      <c r="F19" s="1838"/>
      <c r="G19" s="1838"/>
      <c r="H19" s="1838"/>
      <c r="I19" s="1838"/>
      <c r="J19" s="1838"/>
      <c r="K19" s="1838"/>
      <c r="L19" s="1838"/>
      <c r="M19" s="1838"/>
      <c r="N19" s="1838"/>
      <c r="O19" s="1838"/>
      <c r="P19" s="1838"/>
      <c r="Q19" s="1838"/>
      <c r="R19" s="1838"/>
      <c r="S19" s="1838"/>
      <c r="T19" s="1838"/>
      <c r="U19" s="1838"/>
      <c r="V19" s="1838"/>
      <c r="W19" s="1838"/>
    </row>
    <row r="22" spans="1:26" ht="18" customHeight="1">
      <c r="A22" s="1840" t="s">
        <v>409</v>
      </c>
      <c r="B22" s="1735" t="s">
        <v>5</v>
      </c>
      <c r="C22" s="1711"/>
      <c r="D22" s="1711"/>
      <c r="E22" s="1711"/>
      <c r="F22" s="1711"/>
      <c r="G22" s="1711"/>
      <c r="H22" s="1711"/>
      <c r="I22" s="1711"/>
      <c r="J22" s="1711"/>
      <c r="K22" s="1711"/>
      <c r="L22" s="1711"/>
      <c r="M22" s="1711"/>
      <c r="N22" s="1711"/>
      <c r="O22" s="1711"/>
      <c r="P22" s="1711"/>
      <c r="Q22" s="1711"/>
      <c r="R22" s="1711"/>
      <c r="S22" s="1711"/>
      <c r="T22" s="1711"/>
      <c r="U22" s="1711"/>
      <c r="V22" s="1711"/>
      <c r="W22" s="1711"/>
      <c r="X22" s="1711"/>
      <c r="Y22" s="1711"/>
    </row>
    <row r="23" spans="1:26" ht="17.5" customHeight="1">
      <c r="A23" s="1841"/>
      <c r="B23" s="1651" t="s">
        <v>85</v>
      </c>
      <c r="C23" s="1830"/>
      <c r="D23" s="1831" t="s">
        <v>85</v>
      </c>
      <c r="E23" s="1830"/>
      <c r="F23" s="1831" t="s">
        <v>85</v>
      </c>
      <c r="G23" s="1830"/>
      <c r="H23" s="1831" t="s">
        <v>85</v>
      </c>
      <c r="I23" s="1830"/>
      <c r="J23" s="1831" t="s">
        <v>85</v>
      </c>
      <c r="K23" s="1830"/>
      <c r="L23" s="1831" t="s">
        <v>85</v>
      </c>
      <c r="M23" s="1830"/>
      <c r="N23" s="1831" t="s">
        <v>85</v>
      </c>
      <c r="O23" s="1830"/>
      <c r="P23" s="1831" t="s">
        <v>85</v>
      </c>
      <c r="Q23" s="1830"/>
      <c r="R23" s="1831" t="s">
        <v>85</v>
      </c>
      <c r="S23" s="1654"/>
      <c r="T23" s="1651" t="s">
        <v>85</v>
      </c>
      <c r="U23" s="1654"/>
      <c r="V23" s="1651" t="s">
        <v>85</v>
      </c>
      <c r="W23" s="1654"/>
      <c r="X23" s="1651" t="s">
        <v>85</v>
      </c>
      <c r="Y23" s="1654"/>
      <c r="Z23" s="440"/>
    </row>
    <row r="24" spans="1:26" ht="17.5">
      <c r="A24" s="1841"/>
      <c r="B24" s="1651">
        <v>2010</v>
      </c>
      <c r="C24" s="1830"/>
      <c r="D24" s="1831">
        <v>2011</v>
      </c>
      <c r="E24" s="1830"/>
      <c r="F24" s="1831">
        <v>2012</v>
      </c>
      <c r="G24" s="1830"/>
      <c r="H24" s="1831">
        <v>2013</v>
      </c>
      <c r="I24" s="1830"/>
      <c r="J24" s="1831">
        <v>2014</v>
      </c>
      <c r="K24" s="1830"/>
      <c r="L24" s="1831">
        <v>2015</v>
      </c>
      <c r="M24" s="1830"/>
      <c r="N24" s="1831">
        <v>2016</v>
      </c>
      <c r="O24" s="1830"/>
      <c r="P24" s="1831">
        <v>2017</v>
      </c>
      <c r="Q24" s="1830"/>
      <c r="R24" s="1831">
        <v>2018</v>
      </c>
      <c r="S24" s="1654"/>
      <c r="T24" s="1651">
        <v>2019</v>
      </c>
      <c r="U24" s="1654"/>
      <c r="V24" s="1651" t="s">
        <v>4479</v>
      </c>
      <c r="W24" s="1654"/>
      <c r="X24" s="1651">
        <v>2021</v>
      </c>
      <c r="Y24" s="1654"/>
      <c r="Z24" s="440"/>
    </row>
    <row r="25" spans="1:26" s="245" customFormat="1" ht="30">
      <c r="A25" s="1842"/>
      <c r="B25" s="305" t="s">
        <v>86</v>
      </c>
      <c r="C25" s="306" t="s">
        <v>87</v>
      </c>
      <c r="D25" s="303" t="s">
        <v>86</v>
      </c>
      <c r="E25" s="306" t="s">
        <v>87</v>
      </c>
      <c r="F25" s="303" t="s">
        <v>86</v>
      </c>
      <c r="G25" s="306" t="s">
        <v>87</v>
      </c>
      <c r="H25" s="303" t="s">
        <v>86</v>
      </c>
      <c r="I25" s="306" t="s">
        <v>87</v>
      </c>
      <c r="J25" s="303" t="s">
        <v>86</v>
      </c>
      <c r="K25" s="306" t="s">
        <v>87</v>
      </c>
      <c r="L25" s="303" t="s">
        <v>86</v>
      </c>
      <c r="M25" s="306" t="s">
        <v>87</v>
      </c>
      <c r="N25" s="303" t="s">
        <v>86</v>
      </c>
      <c r="O25" s="306" t="s">
        <v>87</v>
      </c>
      <c r="P25" s="303" t="s">
        <v>86</v>
      </c>
      <c r="Q25" s="306" t="s">
        <v>87</v>
      </c>
      <c r="R25" s="303" t="s">
        <v>86</v>
      </c>
      <c r="S25" s="304" t="s">
        <v>87</v>
      </c>
      <c r="T25" s="45" t="s">
        <v>86</v>
      </c>
      <c r="U25" s="48" t="s">
        <v>87</v>
      </c>
      <c r="V25" s="45" t="s">
        <v>86</v>
      </c>
      <c r="W25" s="48" t="s">
        <v>87</v>
      </c>
      <c r="X25" s="45" t="s">
        <v>86</v>
      </c>
      <c r="Y25" s="48" t="s">
        <v>87</v>
      </c>
      <c r="Z25" s="570"/>
    </row>
    <row r="26" spans="1:26" s="247" customFormat="1" ht="15.5" thickBot="1">
      <c r="A26" s="1259" t="s">
        <v>1963</v>
      </c>
      <c r="B26" s="1414">
        <v>0.14699999999999999</v>
      </c>
      <c r="C26" s="1362" t="s">
        <v>3592</v>
      </c>
      <c r="D26" s="1415">
        <v>0.17599999999999999</v>
      </c>
      <c r="E26" s="1364" t="s">
        <v>3774</v>
      </c>
      <c r="F26" s="1414">
        <v>0.17100000000000001</v>
      </c>
      <c r="G26" s="1362" t="s">
        <v>3483</v>
      </c>
      <c r="H26" s="1415">
        <v>0.16500000000000001</v>
      </c>
      <c r="I26" s="1364" t="s">
        <v>3592</v>
      </c>
      <c r="J26" s="1416">
        <v>0.16400000000000001</v>
      </c>
      <c r="K26" s="1362" t="s">
        <v>3483</v>
      </c>
      <c r="L26" s="1417">
        <v>0.158</v>
      </c>
      <c r="M26" s="1364" t="s">
        <v>3540</v>
      </c>
      <c r="N26" s="1414">
        <v>0.13500000000000001</v>
      </c>
      <c r="O26" s="1362" t="s">
        <v>3510</v>
      </c>
      <c r="P26" s="1415">
        <v>0.13800000000000001</v>
      </c>
      <c r="Q26" s="1364" t="s">
        <v>3579</v>
      </c>
      <c r="R26" s="1418">
        <v>0.13600000000000001</v>
      </c>
      <c r="S26" s="1362" t="s">
        <v>3540</v>
      </c>
      <c r="T26" s="1419">
        <v>0.13800000000000001</v>
      </c>
      <c r="U26" s="1364" t="s">
        <v>3483</v>
      </c>
      <c r="V26" s="1371"/>
      <c r="W26" s="1372"/>
      <c r="X26" s="1373">
        <v>0.126</v>
      </c>
      <c r="Y26" s="1374" t="s">
        <v>3510</v>
      </c>
      <c r="Z26" s="1375"/>
    </row>
    <row r="27" spans="1:26" s="247" customFormat="1">
      <c r="A27" s="1267" t="s">
        <v>12</v>
      </c>
      <c r="B27" s="1421">
        <v>0.16900000000000001</v>
      </c>
      <c r="C27" s="1376" t="s">
        <v>3526</v>
      </c>
      <c r="D27" s="1422">
        <v>0.216</v>
      </c>
      <c r="E27" s="1378" t="s">
        <v>3481</v>
      </c>
      <c r="F27" s="1421">
        <v>0.215</v>
      </c>
      <c r="G27" s="1376" t="s">
        <v>3559</v>
      </c>
      <c r="H27" s="1422">
        <v>0.19500000000000001</v>
      </c>
      <c r="I27" s="1378" t="s">
        <v>3526</v>
      </c>
      <c r="J27" s="1423">
        <v>0.191</v>
      </c>
      <c r="K27" s="1376" t="s">
        <v>3865</v>
      </c>
      <c r="L27" s="1424">
        <v>0.19500000000000001</v>
      </c>
      <c r="M27" s="1378" t="s">
        <v>3559</v>
      </c>
      <c r="N27" s="1421">
        <v>0.154</v>
      </c>
      <c r="O27" s="1376" t="s">
        <v>3943</v>
      </c>
      <c r="P27" s="1422">
        <v>0.16800000000000001</v>
      </c>
      <c r="Q27" s="1378" t="s">
        <v>3559</v>
      </c>
      <c r="R27" s="572">
        <v>0.16399999999999998</v>
      </c>
      <c r="S27" s="1376" t="s">
        <v>3526</v>
      </c>
      <c r="T27" s="573">
        <v>0.16899999999999998</v>
      </c>
      <c r="U27" s="1378" t="s">
        <v>3551</v>
      </c>
      <c r="V27" s="1385"/>
      <c r="W27" s="1386"/>
      <c r="X27" s="879">
        <v>0.14299999999999999</v>
      </c>
      <c r="Y27" s="880" t="s">
        <v>3528</v>
      </c>
      <c r="Z27" s="1387"/>
    </row>
    <row r="28" spans="1:26" s="247" customFormat="1">
      <c r="A28" s="1280" t="s">
        <v>1964</v>
      </c>
      <c r="B28" s="576">
        <v>0.16300000000000001</v>
      </c>
      <c r="C28" s="1388" t="s">
        <v>3526</v>
      </c>
      <c r="D28" s="577">
        <v>0.21099999999999999</v>
      </c>
      <c r="E28" s="1390" t="s">
        <v>3481</v>
      </c>
      <c r="F28" s="576">
        <v>0.21199999999999999</v>
      </c>
      <c r="G28" s="1388" t="s">
        <v>3559</v>
      </c>
      <c r="H28" s="577">
        <v>0.191</v>
      </c>
      <c r="I28" s="1390" t="s">
        <v>3526</v>
      </c>
      <c r="J28" s="578">
        <v>0.185</v>
      </c>
      <c r="K28" s="1388" t="s">
        <v>3559</v>
      </c>
      <c r="L28" s="579">
        <v>0.188</v>
      </c>
      <c r="M28" s="1390" t="s">
        <v>3561</v>
      </c>
      <c r="N28" s="576">
        <v>0.14899999999999999</v>
      </c>
      <c r="O28" s="1388" t="s">
        <v>3943</v>
      </c>
      <c r="P28" s="577">
        <v>0.16600000000000001</v>
      </c>
      <c r="Q28" s="1390" t="s">
        <v>3559</v>
      </c>
      <c r="R28" s="1425">
        <v>0.159</v>
      </c>
      <c r="S28" s="1388" t="s">
        <v>3865</v>
      </c>
      <c r="T28" s="1426">
        <v>0.16500000000000001</v>
      </c>
      <c r="U28" s="1390" t="s">
        <v>3481</v>
      </c>
      <c r="V28" s="1397"/>
      <c r="W28" s="1398"/>
      <c r="X28" s="1399">
        <v>0.13900000000000001</v>
      </c>
      <c r="Y28" s="979" t="s">
        <v>3526</v>
      </c>
      <c r="Z28" s="1387"/>
    </row>
    <row r="29" spans="1:26" s="247" customFormat="1">
      <c r="A29" s="1281" t="s">
        <v>1965</v>
      </c>
      <c r="B29" s="576">
        <v>0.22600000000000001</v>
      </c>
      <c r="C29" s="1388" t="s">
        <v>3496</v>
      </c>
      <c r="D29" s="577">
        <v>0.23200000000000001</v>
      </c>
      <c r="E29" s="1390" t="s">
        <v>3513</v>
      </c>
      <c r="F29" s="576">
        <v>0.24199999999999999</v>
      </c>
      <c r="G29" s="1388" t="s">
        <v>3488</v>
      </c>
      <c r="H29" s="577">
        <v>0.20599999999999999</v>
      </c>
      <c r="I29" s="1390" t="s">
        <v>3545</v>
      </c>
      <c r="J29" s="578">
        <v>0.19800000000000001</v>
      </c>
      <c r="K29" s="1388" t="s">
        <v>3488</v>
      </c>
      <c r="L29" s="579">
        <v>0.248</v>
      </c>
      <c r="M29" s="1390" t="s">
        <v>3582</v>
      </c>
      <c r="N29" s="576">
        <v>0.16500000000000001</v>
      </c>
      <c r="O29" s="1388" t="s">
        <v>3608</v>
      </c>
      <c r="P29" s="577">
        <v>0.16600000000000001</v>
      </c>
      <c r="Q29" s="1390" t="s">
        <v>3627</v>
      </c>
      <c r="R29" s="1425">
        <v>0.19800000000000001</v>
      </c>
      <c r="S29" s="1388" t="s">
        <v>3582</v>
      </c>
      <c r="T29" s="1426">
        <v>0.16300000000000001</v>
      </c>
      <c r="U29" s="1390" t="s">
        <v>3494</v>
      </c>
      <c r="V29" s="1397"/>
      <c r="W29" s="1398"/>
      <c r="X29" s="1399">
        <v>0.129</v>
      </c>
      <c r="Y29" s="979" t="s">
        <v>3627</v>
      </c>
    </row>
    <row r="30" spans="1:26" s="247" customFormat="1">
      <c r="A30" s="1281" t="s">
        <v>1966</v>
      </c>
      <c r="B30" s="576">
        <v>0.13700000000000001</v>
      </c>
      <c r="C30" s="1388" t="s">
        <v>3943</v>
      </c>
      <c r="D30" s="577">
        <v>0.20100000000000001</v>
      </c>
      <c r="E30" s="1390" t="s">
        <v>3608</v>
      </c>
      <c r="F30" s="576">
        <v>0.19800000000000001</v>
      </c>
      <c r="G30" s="1388" t="s">
        <v>3543</v>
      </c>
      <c r="H30" s="577">
        <v>0.185</v>
      </c>
      <c r="I30" s="1390" t="s">
        <v>3551</v>
      </c>
      <c r="J30" s="578">
        <v>0.18</v>
      </c>
      <c r="K30" s="1388" t="s">
        <v>3543</v>
      </c>
      <c r="L30" s="579">
        <v>0.16400000000000001</v>
      </c>
      <c r="M30" s="1390" t="s">
        <v>3559</v>
      </c>
      <c r="N30" s="576">
        <v>0.14299999999999999</v>
      </c>
      <c r="O30" s="1388" t="s">
        <v>3526</v>
      </c>
      <c r="P30" s="577">
        <v>0.16500000000000001</v>
      </c>
      <c r="Q30" s="1390" t="s">
        <v>3627</v>
      </c>
      <c r="R30" s="1425">
        <v>0.14499999999999999</v>
      </c>
      <c r="S30" s="1388" t="s">
        <v>3559</v>
      </c>
      <c r="T30" s="1426">
        <v>0.16600000000000001</v>
      </c>
      <c r="U30" s="1390" t="s">
        <v>3481</v>
      </c>
      <c r="V30" s="1397"/>
      <c r="W30" s="1398"/>
      <c r="X30" s="1399">
        <v>0.14199999999999999</v>
      </c>
      <c r="Y30" s="979" t="s">
        <v>3561</v>
      </c>
    </row>
    <row r="31" spans="1:26" s="247" customFormat="1">
      <c r="A31" s="1280" t="s">
        <v>1967</v>
      </c>
      <c r="B31" s="576">
        <v>0.13500000000000001</v>
      </c>
      <c r="C31" s="1388" t="s">
        <v>3510</v>
      </c>
      <c r="D31" s="577">
        <v>0.154</v>
      </c>
      <c r="E31" s="1390" t="s">
        <v>3483</v>
      </c>
      <c r="F31" s="576">
        <v>0.14799999999999999</v>
      </c>
      <c r="G31" s="1388" t="s">
        <v>3540</v>
      </c>
      <c r="H31" s="577">
        <v>0.14899999999999999</v>
      </c>
      <c r="I31" s="1390" t="s">
        <v>3510</v>
      </c>
      <c r="J31" s="578">
        <v>0.152</v>
      </c>
      <c r="K31" s="1388" t="s">
        <v>3540</v>
      </c>
      <c r="L31" s="579">
        <v>0.13900000000000001</v>
      </c>
      <c r="M31" s="1390" t="s">
        <v>3532</v>
      </c>
      <c r="N31" s="576">
        <v>0.126</v>
      </c>
      <c r="O31" s="1388" t="s">
        <v>3566</v>
      </c>
      <c r="P31" s="577">
        <v>0.124</v>
      </c>
      <c r="Q31" s="1390" t="s">
        <v>3540</v>
      </c>
      <c r="R31" s="1425">
        <v>0.12300000000000001</v>
      </c>
      <c r="S31" s="1388" t="s">
        <v>3510</v>
      </c>
      <c r="T31" s="1426">
        <v>0.12300000000000001</v>
      </c>
      <c r="U31" s="1390" t="s">
        <v>3510</v>
      </c>
      <c r="V31" s="1397"/>
      <c r="W31" s="1398"/>
      <c r="X31" s="1399">
        <v>0.11799999999999999</v>
      </c>
      <c r="Y31" s="979" t="s">
        <v>3532</v>
      </c>
    </row>
    <row r="32" spans="1:26" s="247" customFormat="1">
      <c r="A32" s="1280" t="s">
        <v>1968</v>
      </c>
      <c r="B32" s="576">
        <v>0.14399999999999999</v>
      </c>
      <c r="C32" s="1388" t="s">
        <v>3592</v>
      </c>
      <c r="D32" s="577">
        <v>0.159</v>
      </c>
      <c r="E32" s="1390" t="s">
        <v>3579</v>
      </c>
      <c r="F32" s="576">
        <v>0.156</v>
      </c>
      <c r="G32" s="1388" t="s">
        <v>3592</v>
      </c>
      <c r="H32" s="577">
        <v>0.159</v>
      </c>
      <c r="I32" s="1390" t="s">
        <v>3592</v>
      </c>
      <c r="J32" s="578">
        <v>0.161</v>
      </c>
      <c r="K32" s="1388" t="s">
        <v>3592</v>
      </c>
      <c r="L32" s="579">
        <v>0.14799999999999999</v>
      </c>
      <c r="M32" s="1390" t="s">
        <v>3566</v>
      </c>
      <c r="N32" s="576">
        <v>0.129</v>
      </c>
      <c r="O32" s="1388" t="s">
        <v>3510</v>
      </c>
      <c r="P32" s="577">
        <v>0.128</v>
      </c>
      <c r="Q32" s="1390" t="s">
        <v>3483</v>
      </c>
      <c r="R32" s="1425">
        <v>0.13</v>
      </c>
      <c r="S32" s="1388" t="s">
        <v>3540</v>
      </c>
      <c r="T32" s="1426">
        <v>0.127</v>
      </c>
      <c r="U32" s="1390" t="s">
        <v>3540</v>
      </c>
      <c r="V32" s="1397"/>
      <c r="W32" s="1398"/>
      <c r="X32" s="1399">
        <v>0.11899999999999999</v>
      </c>
      <c r="Y32" s="979" t="s">
        <v>3532</v>
      </c>
    </row>
    <row r="33" spans="1:26" s="247" customFormat="1">
      <c r="A33" s="1280" t="s">
        <v>1969</v>
      </c>
      <c r="B33" s="576">
        <v>5.8999999999999997E-2</v>
      </c>
      <c r="C33" s="1388" t="s">
        <v>3774</v>
      </c>
      <c r="D33" s="577">
        <v>0.114</v>
      </c>
      <c r="E33" s="1390" t="s">
        <v>3627</v>
      </c>
      <c r="F33" s="576">
        <v>7.0000000000000007E-2</v>
      </c>
      <c r="G33" s="1388" t="s">
        <v>3617</v>
      </c>
      <c r="H33" s="577">
        <v>6.8000000000000005E-2</v>
      </c>
      <c r="I33" s="1390" t="s">
        <v>3774</v>
      </c>
      <c r="J33" s="578">
        <v>0.08</v>
      </c>
      <c r="K33" s="1388" t="s">
        <v>3500</v>
      </c>
      <c r="L33" s="579">
        <v>0.08</v>
      </c>
      <c r="M33" s="1390" t="s">
        <v>3617</v>
      </c>
      <c r="N33" s="576">
        <v>0.10199999999999999</v>
      </c>
      <c r="O33" s="1388" t="s">
        <v>3559</v>
      </c>
      <c r="P33" s="577">
        <v>9.6000000000000002E-2</v>
      </c>
      <c r="Q33" s="1390" t="s">
        <v>3528</v>
      </c>
      <c r="R33" s="1425">
        <v>7.2999999999999995E-2</v>
      </c>
      <c r="S33" s="1388" t="s">
        <v>3774</v>
      </c>
      <c r="T33" s="1426">
        <v>0.10199999999999999</v>
      </c>
      <c r="U33" s="1390" t="s">
        <v>3526</v>
      </c>
      <c r="V33" s="1397"/>
      <c r="W33" s="1398"/>
      <c r="X33" s="1399">
        <v>0.109</v>
      </c>
      <c r="Y33" s="979" t="s">
        <v>3526</v>
      </c>
    </row>
    <row r="34" spans="1:26" s="247" customFormat="1">
      <c r="A34" s="1280" t="s">
        <v>1970</v>
      </c>
      <c r="B34" s="576">
        <v>0.112</v>
      </c>
      <c r="C34" s="1388" t="s">
        <v>3483</v>
      </c>
      <c r="D34" s="577">
        <v>0.15</v>
      </c>
      <c r="E34" s="1390" t="s">
        <v>3576</v>
      </c>
      <c r="F34" s="576">
        <v>0.14499999999999999</v>
      </c>
      <c r="G34" s="1388" t="s">
        <v>3579</v>
      </c>
      <c r="H34" s="577">
        <v>0.13100000000000001</v>
      </c>
      <c r="I34" s="1390" t="s">
        <v>3483</v>
      </c>
      <c r="J34" s="578">
        <v>0.13400000000000001</v>
      </c>
      <c r="K34" s="1388" t="s">
        <v>3774</v>
      </c>
      <c r="L34" s="579">
        <v>0.124</v>
      </c>
      <c r="M34" s="1390" t="s">
        <v>3483</v>
      </c>
      <c r="N34" s="576">
        <v>0.1</v>
      </c>
      <c r="O34" s="1388" t="s">
        <v>3540</v>
      </c>
      <c r="P34" s="577">
        <v>0.115</v>
      </c>
      <c r="Q34" s="1390" t="s">
        <v>3774</v>
      </c>
      <c r="R34" s="1425">
        <v>0.10199999999999999</v>
      </c>
      <c r="S34" s="1388" t="s">
        <v>3483</v>
      </c>
      <c r="T34" s="1426">
        <v>0.113</v>
      </c>
      <c r="U34" s="1390" t="s">
        <v>3505</v>
      </c>
      <c r="V34" s="1397"/>
      <c r="W34" s="1398"/>
      <c r="X34" s="1399">
        <v>9.2999999999999999E-2</v>
      </c>
      <c r="Y34" s="979" t="s">
        <v>3592</v>
      </c>
    </row>
    <row r="35" spans="1:26" s="247" customFormat="1">
      <c r="A35" s="1280" t="s">
        <v>1971</v>
      </c>
      <c r="B35" s="576">
        <v>0.36</v>
      </c>
      <c r="C35" s="1388" t="s">
        <v>3714</v>
      </c>
      <c r="D35" s="577">
        <v>0.32600000000000001</v>
      </c>
      <c r="E35" s="1390" t="s">
        <v>3608</v>
      </c>
      <c r="F35" s="576">
        <v>0.316</v>
      </c>
      <c r="G35" s="1388" t="s">
        <v>3481</v>
      </c>
      <c r="H35" s="577">
        <v>0.34100000000000003</v>
      </c>
      <c r="I35" s="1390" t="s">
        <v>3561</v>
      </c>
      <c r="J35" s="578">
        <v>0.308</v>
      </c>
      <c r="K35" s="1388" t="s">
        <v>3551</v>
      </c>
      <c r="L35" s="579">
        <v>0.32800000000000001</v>
      </c>
      <c r="M35" s="1390" t="s">
        <v>3551</v>
      </c>
      <c r="N35" s="576">
        <v>0.314</v>
      </c>
      <c r="O35" s="1388" t="s">
        <v>3561</v>
      </c>
      <c r="P35" s="577">
        <v>0.27500000000000002</v>
      </c>
      <c r="Q35" s="1390" t="s">
        <v>3543</v>
      </c>
      <c r="R35" s="1425">
        <v>0.307</v>
      </c>
      <c r="S35" s="1388" t="s">
        <v>3481</v>
      </c>
      <c r="T35" s="1426">
        <v>0.26100000000000001</v>
      </c>
      <c r="U35" s="1390" t="s">
        <v>3481</v>
      </c>
      <c r="V35" s="1397"/>
      <c r="W35" s="1398"/>
      <c r="X35" s="1399">
        <v>0.3</v>
      </c>
      <c r="Y35" s="979" t="s">
        <v>3561</v>
      </c>
    </row>
    <row r="36" spans="1:26" ht="29" customHeight="1">
      <c r="A36" s="1843" t="s">
        <v>4486</v>
      </c>
      <c r="B36" s="1844"/>
      <c r="C36" s="1844"/>
      <c r="D36" s="1844"/>
      <c r="E36" s="1844"/>
      <c r="F36" s="1844"/>
      <c r="G36" s="1844"/>
      <c r="H36" s="1844"/>
      <c r="I36" s="1844"/>
      <c r="J36" s="1844"/>
      <c r="K36" s="1844"/>
      <c r="L36" s="1844"/>
      <c r="M36" s="1844"/>
      <c r="N36" s="1844"/>
      <c r="O36" s="1844"/>
      <c r="P36" s="1844"/>
      <c r="Q36" s="1844"/>
      <c r="R36" s="1844"/>
      <c r="S36" s="1844"/>
      <c r="T36" s="1844"/>
      <c r="U36" s="1844"/>
      <c r="V36" s="1844"/>
      <c r="W36" s="1844"/>
      <c r="X36" s="1844"/>
      <c r="Y36" s="1845"/>
    </row>
    <row r="38" spans="1:26" ht="14" customHeight="1">
      <c r="A38" s="1838" t="s">
        <v>4487</v>
      </c>
      <c r="B38" s="1838"/>
      <c r="C38" s="1838"/>
      <c r="D38" s="1838"/>
      <c r="E38" s="1838"/>
      <c r="F38" s="1838"/>
      <c r="G38" s="1838"/>
      <c r="H38" s="1838"/>
      <c r="I38" s="1838"/>
      <c r="J38" s="1838"/>
      <c r="K38" s="1838"/>
      <c r="L38" s="1838"/>
      <c r="M38" s="1838"/>
      <c r="N38" s="1838"/>
      <c r="O38" s="1838"/>
      <c r="P38" s="1838"/>
      <c r="Q38" s="1838"/>
      <c r="R38" s="1838"/>
      <c r="S38" s="1838"/>
      <c r="T38" s="1838"/>
      <c r="U38" s="1838"/>
      <c r="V38" s="1838"/>
      <c r="W38" s="1838"/>
    </row>
    <row r="41" spans="1:26" ht="18" customHeight="1">
      <c r="A41" s="1840" t="s">
        <v>409</v>
      </c>
      <c r="B41" s="1735" t="s">
        <v>411</v>
      </c>
      <c r="C41" s="1711"/>
      <c r="D41" s="1711"/>
      <c r="E41" s="1711"/>
      <c r="F41" s="1711"/>
      <c r="G41" s="1711"/>
      <c r="H41" s="1711"/>
      <c r="I41" s="1711"/>
      <c r="J41" s="1711"/>
      <c r="K41" s="1711"/>
      <c r="L41" s="1711"/>
      <c r="M41" s="1711"/>
      <c r="N41" s="1711"/>
      <c r="O41" s="1711"/>
      <c r="P41" s="1711"/>
      <c r="Q41" s="1711"/>
      <c r="R41" s="1711"/>
      <c r="S41" s="1711"/>
      <c r="T41" s="1711"/>
      <c r="U41" s="1711"/>
      <c r="V41" s="1711"/>
      <c r="W41" s="1711"/>
      <c r="X41" s="1711"/>
      <c r="Y41" s="1711"/>
    </row>
    <row r="42" spans="1:26" ht="17.5" customHeight="1">
      <c r="A42" s="1841"/>
      <c r="B42" s="1651" t="s">
        <v>15</v>
      </c>
      <c r="C42" s="1830"/>
      <c r="D42" s="1831" t="s">
        <v>15</v>
      </c>
      <c r="E42" s="1830"/>
      <c r="F42" s="1831" t="s">
        <v>15</v>
      </c>
      <c r="G42" s="1830"/>
      <c r="H42" s="1831" t="s">
        <v>15</v>
      </c>
      <c r="I42" s="1830"/>
      <c r="J42" s="1831" t="s">
        <v>15</v>
      </c>
      <c r="K42" s="1830"/>
      <c r="L42" s="1831" t="s">
        <v>15</v>
      </c>
      <c r="M42" s="1830"/>
      <c r="N42" s="1831" t="s">
        <v>15</v>
      </c>
      <c r="O42" s="1830"/>
      <c r="P42" s="1831" t="s">
        <v>15</v>
      </c>
      <c r="Q42" s="1830"/>
      <c r="R42" s="1831" t="s">
        <v>15</v>
      </c>
      <c r="S42" s="1654"/>
      <c r="T42" s="1651" t="s">
        <v>15</v>
      </c>
      <c r="U42" s="1654"/>
      <c r="V42" s="1651" t="s">
        <v>15</v>
      </c>
      <c r="W42" s="1654"/>
      <c r="X42" s="1651" t="s">
        <v>15</v>
      </c>
      <c r="Y42" s="1654"/>
      <c r="Z42" s="440"/>
    </row>
    <row r="43" spans="1:26" ht="17.5">
      <c r="A43" s="1841"/>
      <c r="B43" s="1651">
        <v>2010</v>
      </c>
      <c r="C43" s="1830"/>
      <c r="D43" s="1831">
        <v>2011</v>
      </c>
      <c r="E43" s="1830"/>
      <c r="F43" s="1831">
        <v>2012</v>
      </c>
      <c r="G43" s="1830"/>
      <c r="H43" s="1831">
        <v>2013</v>
      </c>
      <c r="I43" s="1830"/>
      <c r="J43" s="1831">
        <v>2014</v>
      </c>
      <c r="K43" s="1830"/>
      <c r="L43" s="1831">
        <v>2015</v>
      </c>
      <c r="M43" s="1830"/>
      <c r="N43" s="1831">
        <v>2016</v>
      </c>
      <c r="O43" s="1830"/>
      <c r="P43" s="1831">
        <v>2017</v>
      </c>
      <c r="Q43" s="1830"/>
      <c r="R43" s="1831">
        <v>2018</v>
      </c>
      <c r="S43" s="1654"/>
      <c r="T43" s="1651">
        <v>2019</v>
      </c>
      <c r="U43" s="1654"/>
      <c r="V43" s="1651" t="s">
        <v>4479</v>
      </c>
      <c r="W43" s="1654"/>
      <c r="X43" s="1651">
        <v>2021</v>
      </c>
      <c r="Y43" s="1654"/>
      <c r="Z43" s="440"/>
    </row>
    <row r="44" spans="1:26" s="245" customFormat="1" ht="30">
      <c r="A44" s="1842"/>
      <c r="B44" s="305" t="s">
        <v>86</v>
      </c>
      <c r="C44" s="306" t="s">
        <v>87</v>
      </c>
      <c r="D44" s="303" t="s">
        <v>86</v>
      </c>
      <c r="E44" s="306" t="s">
        <v>87</v>
      </c>
      <c r="F44" s="303" t="s">
        <v>86</v>
      </c>
      <c r="G44" s="306" t="s">
        <v>87</v>
      </c>
      <c r="H44" s="303" t="s">
        <v>86</v>
      </c>
      <c r="I44" s="306" t="s">
        <v>87</v>
      </c>
      <c r="J44" s="303" t="s">
        <v>86</v>
      </c>
      <c r="K44" s="306" t="s">
        <v>87</v>
      </c>
      <c r="L44" s="303" t="s">
        <v>86</v>
      </c>
      <c r="M44" s="306" t="s">
        <v>87</v>
      </c>
      <c r="N44" s="303" t="s">
        <v>86</v>
      </c>
      <c r="O44" s="306" t="s">
        <v>87</v>
      </c>
      <c r="P44" s="303" t="s">
        <v>86</v>
      </c>
      <c r="Q44" s="306" t="s">
        <v>87</v>
      </c>
      <c r="R44" s="303" t="s">
        <v>86</v>
      </c>
      <c r="S44" s="304" t="s">
        <v>87</v>
      </c>
      <c r="T44" s="307" t="s">
        <v>86</v>
      </c>
      <c r="U44" s="308" t="s">
        <v>87</v>
      </c>
      <c r="V44" s="307" t="s">
        <v>86</v>
      </c>
      <c r="W44" s="308" t="s">
        <v>87</v>
      </c>
      <c r="X44" s="307" t="s">
        <v>86</v>
      </c>
      <c r="Y44" s="308" t="s">
        <v>87</v>
      </c>
      <c r="Z44" s="570"/>
    </row>
    <row r="45" spans="1:26" s="247" customFormat="1" ht="15.5" thickBot="1">
      <c r="A45" s="1259" t="s">
        <v>1963</v>
      </c>
      <c r="B45" s="1367">
        <v>0.107</v>
      </c>
      <c r="C45" s="1362" t="s">
        <v>3479</v>
      </c>
      <c r="D45" s="1368">
        <v>0.12</v>
      </c>
      <c r="E45" s="1364" t="s">
        <v>3532</v>
      </c>
      <c r="F45" s="1361">
        <v>0.11600000000000001</v>
      </c>
      <c r="G45" s="1362" t="s">
        <v>3479</v>
      </c>
      <c r="H45" s="1427">
        <v>0.108</v>
      </c>
      <c r="I45" s="1364" t="s">
        <v>3477</v>
      </c>
      <c r="J45" s="1365">
        <v>0.114</v>
      </c>
      <c r="K45" s="1362" t="s">
        <v>3477</v>
      </c>
      <c r="L45" s="1363">
        <v>0.106</v>
      </c>
      <c r="M45" s="1364" t="s">
        <v>3537</v>
      </c>
      <c r="N45" s="1367">
        <v>9.2999999999999999E-2</v>
      </c>
      <c r="O45" s="1362" t="s">
        <v>3479</v>
      </c>
      <c r="P45" s="1368">
        <v>9.5000000000000001E-2</v>
      </c>
      <c r="Q45" s="1364" t="s">
        <v>3537</v>
      </c>
      <c r="R45" s="1418">
        <v>8.8000000000000009E-2</v>
      </c>
      <c r="S45" s="1362" t="s">
        <v>3537</v>
      </c>
      <c r="T45" s="1370">
        <v>9.3000000000000013E-2</v>
      </c>
      <c r="U45" s="1364" t="s">
        <v>3477</v>
      </c>
      <c r="V45" s="1371"/>
      <c r="W45" s="1372"/>
      <c r="X45" s="1266">
        <v>0.112</v>
      </c>
      <c r="Y45" s="892" t="s">
        <v>3477</v>
      </c>
      <c r="Z45" s="1375"/>
    </row>
    <row r="46" spans="1:26" s="247" customFormat="1">
      <c r="A46" s="1267" t="s">
        <v>12</v>
      </c>
      <c r="B46" s="1429">
        <v>0.13900000000000001</v>
      </c>
      <c r="C46" s="1376" t="s">
        <v>3774</v>
      </c>
      <c r="D46" s="1430">
        <v>0.17</v>
      </c>
      <c r="E46" s="1378" t="s">
        <v>3617</v>
      </c>
      <c r="F46" s="1431">
        <v>0.17100000000000001</v>
      </c>
      <c r="G46" s="1376" t="s">
        <v>3774</v>
      </c>
      <c r="H46" s="1432">
        <v>0.13300000000000001</v>
      </c>
      <c r="I46" s="1378" t="s">
        <v>3505</v>
      </c>
      <c r="J46" s="1433">
        <v>0.14699999999999999</v>
      </c>
      <c r="K46" s="1376" t="s">
        <v>3579</v>
      </c>
      <c r="L46" s="1434">
        <v>0.14199999999999999</v>
      </c>
      <c r="M46" s="1378" t="s">
        <v>3505</v>
      </c>
      <c r="N46" s="1429">
        <v>0.10100000000000001</v>
      </c>
      <c r="O46" s="1376" t="s">
        <v>3483</v>
      </c>
      <c r="P46" s="1430">
        <v>0.115</v>
      </c>
      <c r="Q46" s="1378" t="s">
        <v>3579</v>
      </c>
      <c r="R46" s="572">
        <v>0.11900000000000001</v>
      </c>
      <c r="S46" s="1376" t="s">
        <v>3500</v>
      </c>
      <c r="T46" s="1384">
        <v>0.124</v>
      </c>
      <c r="U46" s="1378" t="s">
        <v>3617</v>
      </c>
      <c r="V46" s="1385"/>
      <c r="W46" s="1386"/>
      <c r="X46" s="879">
        <v>0.13600000000000001</v>
      </c>
      <c r="Y46" s="880" t="s">
        <v>3500</v>
      </c>
      <c r="Z46" s="1387"/>
    </row>
    <row r="47" spans="1:26" s="247" customFormat="1">
      <c r="A47" s="1280" t="s">
        <v>1964</v>
      </c>
      <c r="B47" s="1393">
        <v>0.13300000000000001</v>
      </c>
      <c r="C47" s="1388" t="s">
        <v>3774</v>
      </c>
      <c r="D47" s="1394">
        <v>0.16700000000000001</v>
      </c>
      <c r="E47" s="1390" t="s">
        <v>3617</v>
      </c>
      <c r="F47" s="575">
        <v>0.16600000000000001</v>
      </c>
      <c r="G47" s="1388" t="s">
        <v>3774</v>
      </c>
      <c r="H47" s="574">
        <v>0.127</v>
      </c>
      <c r="I47" s="1390" t="s">
        <v>3505</v>
      </c>
      <c r="J47" s="1391">
        <v>0.14399999999999999</v>
      </c>
      <c r="K47" s="1388" t="s">
        <v>3579</v>
      </c>
      <c r="L47" s="1389">
        <v>0.13600000000000001</v>
      </c>
      <c r="M47" s="1390" t="s">
        <v>3505</v>
      </c>
      <c r="N47" s="1393">
        <v>9.7000000000000003E-2</v>
      </c>
      <c r="O47" s="1388" t="s">
        <v>3483</v>
      </c>
      <c r="P47" s="1394">
        <v>0.11</v>
      </c>
      <c r="Q47" s="1390" t="s">
        <v>3505</v>
      </c>
      <c r="R47" s="1425">
        <v>0.11599999999999999</v>
      </c>
      <c r="S47" s="1388" t="s">
        <v>3500</v>
      </c>
      <c r="T47" s="1396">
        <v>0.12</v>
      </c>
      <c r="U47" s="1390" t="s">
        <v>3943</v>
      </c>
      <c r="V47" s="1397"/>
      <c r="W47" s="1398"/>
      <c r="X47" s="1399">
        <v>0.13200000000000001</v>
      </c>
      <c r="Y47" s="979" t="s">
        <v>3500</v>
      </c>
      <c r="Z47" s="1387"/>
    </row>
    <row r="48" spans="1:26" s="247" customFormat="1">
      <c r="A48" s="1281" t="s">
        <v>1965</v>
      </c>
      <c r="B48" s="1393">
        <v>0.16200000000000001</v>
      </c>
      <c r="C48" s="1388" t="s">
        <v>3543</v>
      </c>
      <c r="D48" s="1394">
        <v>0.16700000000000001</v>
      </c>
      <c r="E48" s="1390" t="s">
        <v>3481</v>
      </c>
      <c r="F48" s="575">
        <v>0.17699999999999999</v>
      </c>
      <c r="G48" s="1388" t="s">
        <v>3865</v>
      </c>
      <c r="H48" s="574">
        <v>0.127</v>
      </c>
      <c r="I48" s="1390" t="s">
        <v>3617</v>
      </c>
      <c r="J48" s="1391">
        <v>0.13800000000000001</v>
      </c>
      <c r="K48" s="1388" t="s">
        <v>3943</v>
      </c>
      <c r="L48" s="1389">
        <v>0.155</v>
      </c>
      <c r="M48" s="1390" t="s">
        <v>3526</v>
      </c>
      <c r="N48" s="1393">
        <v>0.108</v>
      </c>
      <c r="O48" s="1388" t="s">
        <v>3576</v>
      </c>
      <c r="P48" s="1394">
        <v>0.13500000000000001</v>
      </c>
      <c r="Q48" s="1390" t="s">
        <v>3559</v>
      </c>
      <c r="R48" s="1425">
        <v>0.14800000000000002</v>
      </c>
      <c r="S48" s="1388" t="s">
        <v>3608</v>
      </c>
      <c r="T48" s="1396">
        <v>0.11900000000000001</v>
      </c>
      <c r="U48" s="1390" t="s">
        <v>3526</v>
      </c>
      <c r="V48" s="1397"/>
      <c r="W48" s="1398"/>
      <c r="X48" s="1399">
        <v>0.122</v>
      </c>
      <c r="Y48" s="979" t="s">
        <v>3561</v>
      </c>
    </row>
    <row r="49" spans="1:25" s="247" customFormat="1">
      <c r="A49" s="1281" t="s">
        <v>1966</v>
      </c>
      <c r="B49" s="1393">
        <v>0.121</v>
      </c>
      <c r="C49" s="1388" t="s">
        <v>3500</v>
      </c>
      <c r="D49" s="1394">
        <v>0.16700000000000001</v>
      </c>
      <c r="E49" s="1390" t="s">
        <v>3943</v>
      </c>
      <c r="F49" s="575">
        <v>0.161</v>
      </c>
      <c r="G49" s="1388" t="s">
        <v>3576</v>
      </c>
      <c r="H49" s="574">
        <v>0.127</v>
      </c>
      <c r="I49" s="1390" t="s">
        <v>3617</v>
      </c>
      <c r="J49" s="1391">
        <v>0.14599999999999999</v>
      </c>
      <c r="K49" s="1388" t="s">
        <v>3500</v>
      </c>
      <c r="L49" s="1389">
        <v>0.129</v>
      </c>
      <c r="M49" s="1390" t="s">
        <v>3500</v>
      </c>
      <c r="N49" s="1393">
        <v>9.1999999999999998E-2</v>
      </c>
      <c r="O49" s="1388" t="s">
        <v>3505</v>
      </c>
      <c r="P49" s="1394">
        <v>0.1</v>
      </c>
      <c r="Q49" s="1390" t="s">
        <v>3774</v>
      </c>
      <c r="R49" s="1425">
        <v>0.10300000000000001</v>
      </c>
      <c r="S49" s="1388" t="s">
        <v>3505</v>
      </c>
      <c r="T49" s="1396">
        <v>0.12</v>
      </c>
      <c r="U49" s="1390" t="s">
        <v>3865</v>
      </c>
      <c r="V49" s="1397"/>
      <c r="W49" s="1398"/>
      <c r="X49" s="1399">
        <v>0.13500000000000001</v>
      </c>
      <c r="Y49" s="979" t="s">
        <v>3500</v>
      </c>
    </row>
    <row r="50" spans="1:25" s="247" customFormat="1">
      <c r="A50" s="1280" t="s">
        <v>1967</v>
      </c>
      <c r="B50" s="1393">
        <v>9.8000000000000004E-2</v>
      </c>
      <c r="C50" s="1388" t="s">
        <v>3537</v>
      </c>
      <c r="D50" s="1394">
        <v>0.106</v>
      </c>
      <c r="E50" s="1390" t="s">
        <v>3479</v>
      </c>
      <c r="F50" s="575">
        <v>0.1</v>
      </c>
      <c r="G50" s="1388" t="s">
        <v>3537</v>
      </c>
      <c r="H50" s="574">
        <v>0.10100000000000001</v>
      </c>
      <c r="I50" s="1390" t="s">
        <v>3537</v>
      </c>
      <c r="J50" s="1391">
        <v>0.104</v>
      </c>
      <c r="K50" s="1388" t="s">
        <v>3537</v>
      </c>
      <c r="L50" s="1389">
        <v>9.6000000000000002E-2</v>
      </c>
      <c r="M50" s="1390" t="s">
        <v>4167</v>
      </c>
      <c r="N50" s="1393">
        <v>9.0999999999999998E-2</v>
      </c>
      <c r="O50" s="1388" t="s">
        <v>3479</v>
      </c>
      <c r="P50" s="1394">
        <v>0.09</v>
      </c>
      <c r="Q50" s="1390" t="s">
        <v>4167</v>
      </c>
      <c r="R50" s="1425">
        <v>0.08</v>
      </c>
      <c r="S50" s="1388" t="s">
        <v>4167</v>
      </c>
      <c r="T50" s="1396">
        <v>8.5000000000000006E-2</v>
      </c>
      <c r="U50" s="1390" t="s">
        <v>3479</v>
      </c>
      <c r="V50" s="1397"/>
      <c r="W50" s="1398"/>
      <c r="X50" s="1399">
        <v>0.105</v>
      </c>
      <c r="Y50" s="979" t="s">
        <v>3537</v>
      </c>
    </row>
    <row r="51" spans="1:25" s="247" customFormat="1">
      <c r="A51" s="1280" t="s">
        <v>1968</v>
      </c>
      <c r="B51" s="1393">
        <v>0.105</v>
      </c>
      <c r="C51" s="1388" t="s">
        <v>3479</v>
      </c>
      <c r="D51" s="1394">
        <v>0.112</v>
      </c>
      <c r="E51" s="1390" t="s">
        <v>3477</v>
      </c>
      <c r="F51" s="575">
        <v>0.108</v>
      </c>
      <c r="G51" s="1388" t="s">
        <v>3537</v>
      </c>
      <c r="H51" s="574">
        <v>0.109</v>
      </c>
      <c r="I51" s="1390" t="s">
        <v>3479</v>
      </c>
      <c r="J51" s="1391">
        <v>0.11</v>
      </c>
      <c r="K51" s="1388" t="s">
        <v>3479</v>
      </c>
      <c r="L51" s="1389">
        <v>0.10100000000000001</v>
      </c>
      <c r="M51" s="1390" t="s">
        <v>3537</v>
      </c>
      <c r="N51" s="1393">
        <v>9.0999999999999998E-2</v>
      </c>
      <c r="O51" s="1388" t="s">
        <v>3477</v>
      </c>
      <c r="P51" s="1394">
        <v>8.8999999999999996E-2</v>
      </c>
      <c r="Q51" s="1390" t="s">
        <v>3537</v>
      </c>
      <c r="R51" s="1425">
        <v>8.5000000000000006E-2</v>
      </c>
      <c r="S51" s="1388" t="s">
        <v>3479</v>
      </c>
      <c r="T51" s="1396">
        <v>8.5000000000000006E-2</v>
      </c>
      <c r="U51" s="1390" t="s">
        <v>3479</v>
      </c>
      <c r="V51" s="1397"/>
      <c r="W51" s="1398"/>
      <c r="X51" s="1399">
        <v>0.109</v>
      </c>
      <c r="Y51" s="979" t="s">
        <v>3479</v>
      </c>
    </row>
    <row r="52" spans="1:25" s="247" customFormat="1">
      <c r="A52" s="1280" t="s">
        <v>1969</v>
      </c>
      <c r="B52" s="1393">
        <v>6.8000000000000005E-2</v>
      </c>
      <c r="C52" s="1388" t="s">
        <v>3566</v>
      </c>
      <c r="D52" s="1394">
        <v>8.2000000000000003E-2</v>
      </c>
      <c r="E52" s="1390" t="s">
        <v>3510</v>
      </c>
      <c r="F52" s="575">
        <v>6.9000000000000006E-2</v>
      </c>
      <c r="G52" s="1388" t="s">
        <v>3477</v>
      </c>
      <c r="H52" s="574">
        <v>7.1999999999999995E-2</v>
      </c>
      <c r="I52" s="1390" t="s">
        <v>3477</v>
      </c>
      <c r="J52" s="1391">
        <v>8.2000000000000003E-2</v>
      </c>
      <c r="K52" s="1388" t="s">
        <v>3566</v>
      </c>
      <c r="L52" s="1389">
        <v>7.8E-2</v>
      </c>
      <c r="M52" s="1390" t="s">
        <v>3532</v>
      </c>
      <c r="N52" s="1393">
        <v>8.8999999999999996E-2</v>
      </c>
      <c r="O52" s="1388" t="s">
        <v>3566</v>
      </c>
      <c r="P52" s="1394">
        <v>9.2999999999999999E-2</v>
      </c>
      <c r="Q52" s="1390" t="s">
        <v>3532</v>
      </c>
      <c r="R52" s="1425">
        <v>6.5000000000000002E-2</v>
      </c>
      <c r="S52" s="1388" t="s">
        <v>3477</v>
      </c>
      <c r="T52" s="1396">
        <v>8.6999999999999994E-2</v>
      </c>
      <c r="U52" s="1390" t="s">
        <v>3566</v>
      </c>
      <c r="V52" s="1397"/>
      <c r="W52" s="1398"/>
      <c r="X52" s="1399">
        <v>9.4E-2</v>
      </c>
      <c r="Y52" s="979" t="s">
        <v>3566</v>
      </c>
    </row>
    <row r="53" spans="1:25" s="247" customFormat="1">
      <c r="A53" s="1280" t="s">
        <v>1970</v>
      </c>
      <c r="B53" s="1393">
        <v>7.4999999999999997E-2</v>
      </c>
      <c r="C53" s="1388" t="s">
        <v>3532</v>
      </c>
      <c r="D53" s="1394">
        <v>9.4E-2</v>
      </c>
      <c r="E53" s="1390" t="s">
        <v>3566</v>
      </c>
      <c r="F53" s="575">
        <v>0.09</v>
      </c>
      <c r="G53" s="1388" t="s">
        <v>3479</v>
      </c>
      <c r="H53" s="574">
        <v>7.4999999999999997E-2</v>
      </c>
      <c r="I53" s="1390" t="s">
        <v>3477</v>
      </c>
      <c r="J53" s="1391">
        <v>8.5999999999999993E-2</v>
      </c>
      <c r="K53" s="1388" t="s">
        <v>3477</v>
      </c>
      <c r="L53" s="1389">
        <v>7.3999999999999996E-2</v>
      </c>
      <c r="M53" s="1390" t="s">
        <v>3479</v>
      </c>
      <c r="N53" s="1393">
        <v>0.06</v>
      </c>
      <c r="O53" s="1388" t="s">
        <v>3479</v>
      </c>
      <c r="P53" s="1394">
        <v>6.7000000000000004E-2</v>
      </c>
      <c r="Q53" s="1390" t="s">
        <v>3479</v>
      </c>
      <c r="R53" s="1425">
        <v>5.7999999999999996E-2</v>
      </c>
      <c r="S53" s="1388" t="s">
        <v>3479</v>
      </c>
      <c r="T53" s="1396">
        <v>6.6000000000000003E-2</v>
      </c>
      <c r="U53" s="1390" t="s">
        <v>3532</v>
      </c>
      <c r="V53" s="1397"/>
      <c r="W53" s="1398"/>
      <c r="X53" s="1399">
        <v>7.8E-2</v>
      </c>
      <c r="Y53" s="979" t="s">
        <v>3532</v>
      </c>
    </row>
    <row r="54" spans="1:25" s="247" customFormat="1">
      <c r="A54" s="1280" t="s">
        <v>1971</v>
      </c>
      <c r="B54" s="1393">
        <v>0.253</v>
      </c>
      <c r="C54" s="1388" t="s">
        <v>3483</v>
      </c>
      <c r="D54" s="1394">
        <v>0.253</v>
      </c>
      <c r="E54" s="1390" t="s">
        <v>3505</v>
      </c>
      <c r="F54" s="575">
        <v>0.23499999999999999</v>
      </c>
      <c r="G54" s="1388" t="s">
        <v>3592</v>
      </c>
      <c r="H54" s="574">
        <v>0.26300000000000001</v>
      </c>
      <c r="I54" s="1390" t="s">
        <v>3483</v>
      </c>
      <c r="J54" s="1391">
        <v>0.24199999999999999</v>
      </c>
      <c r="K54" s="1388" t="s">
        <v>3483</v>
      </c>
      <c r="L54" s="1389">
        <v>0.252</v>
      </c>
      <c r="M54" s="1390" t="s">
        <v>3483</v>
      </c>
      <c r="N54" s="1393">
        <v>0.25</v>
      </c>
      <c r="O54" s="1388" t="s">
        <v>3483</v>
      </c>
      <c r="P54" s="1394">
        <v>0.23400000000000001</v>
      </c>
      <c r="Q54" s="1390" t="s">
        <v>3592</v>
      </c>
      <c r="R54" s="1425">
        <v>0.23199999999999998</v>
      </c>
      <c r="S54" s="1388" t="s">
        <v>3505</v>
      </c>
      <c r="T54" s="1396">
        <v>0.217</v>
      </c>
      <c r="U54" s="1390" t="s">
        <v>3483</v>
      </c>
      <c r="V54" s="1397"/>
      <c r="W54" s="1398"/>
      <c r="X54" s="1399">
        <v>0.26300000000000001</v>
      </c>
      <c r="Y54" s="979" t="s">
        <v>3505</v>
      </c>
    </row>
    <row r="55" spans="1:25" ht="27.5" customHeight="1">
      <c r="A55" s="1843" t="s">
        <v>4486</v>
      </c>
      <c r="B55" s="1844"/>
      <c r="C55" s="1844"/>
      <c r="D55" s="1844"/>
      <c r="E55" s="1844"/>
      <c r="F55" s="1844"/>
      <c r="G55" s="1844"/>
      <c r="H55" s="1844"/>
      <c r="I55" s="1844"/>
      <c r="J55" s="1844"/>
      <c r="K55" s="1844"/>
      <c r="L55" s="1844"/>
      <c r="M55" s="1844"/>
      <c r="N55" s="1844"/>
      <c r="O55" s="1844"/>
      <c r="P55" s="1844"/>
      <c r="Q55" s="1844"/>
      <c r="R55" s="1844"/>
      <c r="S55" s="1844"/>
      <c r="T55" s="1844"/>
      <c r="U55" s="1844"/>
      <c r="V55" s="1844"/>
      <c r="W55" s="1844"/>
      <c r="X55" s="1844"/>
      <c r="Y55" s="1845"/>
    </row>
    <row r="57" spans="1:25" ht="14" customHeight="1">
      <c r="A57" s="1838" t="s">
        <v>4487</v>
      </c>
      <c r="B57" s="1838"/>
      <c r="C57" s="1838"/>
      <c r="D57" s="1838"/>
      <c r="E57" s="1838"/>
      <c r="F57" s="1838"/>
      <c r="G57" s="1838"/>
      <c r="H57" s="1838"/>
      <c r="I57" s="1838"/>
      <c r="J57" s="1838"/>
      <c r="K57" s="1838"/>
      <c r="L57" s="1838"/>
      <c r="M57" s="1838"/>
      <c r="N57" s="1838"/>
      <c r="O57" s="1838"/>
      <c r="P57" s="1838"/>
      <c r="Q57" s="1838"/>
      <c r="R57" s="1838"/>
      <c r="S57" s="1838"/>
      <c r="T57" s="1838"/>
      <c r="U57" s="1838"/>
      <c r="V57" s="1838"/>
      <c r="W57" s="1838"/>
    </row>
  </sheetData>
  <mergeCells count="85">
    <mergeCell ref="A55:Y55"/>
    <mergeCell ref="A57:W57"/>
    <mergeCell ref="L43:M43"/>
    <mergeCell ref="N43:O43"/>
    <mergeCell ref="P43:Q43"/>
    <mergeCell ref="R43:S43"/>
    <mergeCell ref="T43:U43"/>
    <mergeCell ref="B43:C43"/>
    <mergeCell ref="D43:E43"/>
    <mergeCell ref="F43:G43"/>
    <mergeCell ref="H43:I43"/>
    <mergeCell ref="J43:K43"/>
    <mergeCell ref="A41:A44"/>
    <mergeCell ref="B41:Y41"/>
    <mergeCell ref="B42:C42"/>
    <mergeCell ref="D42:E42"/>
    <mergeCell ref="X42:Y42"/>
    <mergeCell ref="F42:G42"/>
    <mergeCell ref="H42:I42"/>
    <mergeCell ref="J42:K42"/>
    <mergeCell ref="L42:M42"/>
    <mergeCell ref="N42:O42"/>
    <mergeCell ref="V43:W43"/>
    <mergeCell ref="X43:Y43"/>
    <mergeCell ref="T24:U24"/>
    <mergeCell ref="V24:W24"/>
    <mergeCell ref="X24:Y24"/>
    <mergeCell ref="A36:Y36"/>
    <mergeCell ref="A38:W38"/>
    <mergeCell ref="J24:K24"/>
    <mergeCell ref="L24:M24"/>
    <mergeCell ref="N24:O24"/>
    <mergeCell ref="P24:Q24"/>
    <mergeCell ref="R24:S24"/>
    <mergeCell ref="P42:Q42"/>
    <mergeCell ref="R42:S42"/>
    <mergeCell ref="T42:U42"/>
    <mergeCell ref="V42:W42"/>
    <mergeCell ref="A1:Y1"/>
    <mergeCell ref="B3:Y3"/>
    <mergeCell ref="X4:Y4"/>
    <mergeCell ref="X5:Y5"/>
    <mergeCell ref="A17:Y17"/>
    <mergeCell ref="N5:O5"/>
    <mergeCell ref="V4:W4"/>
    <mergeCell ref="V5:W5"/>
    <mergeCell ref="F5:G5"/>
    <mergeCell ref="A3:A6"/>
    <mergeCell ref="B4:C4"/>
    <mergeCell ref="D4:E4"/>
    <mergeCell ref="F4:G4"/>
    <mergeCell ref="H4:I4"/>
    <mergeCell ref="J4:K4"/>
    <mergeCell ref="L4:M4"/>
    <mergeCell ref="R23:S23"/>
    <mergeCell ref="R4:S4"/>
    <mergeCell ref="R5:S5"/>
    <mergeCell ref="V23:W23"/>
    <mergeCell ref="P5:Q5"/>
    <mergeCell ref="T4:U4"/>
    <mergeCell ref="T5:U5"/>
    <mergeCell ref="T23:U23"/>
    <mergeCell ref="A19:W19"/>
    <mergeCell ref="A22:A25"/>
    <mergeCell ref="B22:Y22"/>
    <mergeCell ref="X23:Y23"/>
    <mergeCell ref="B24:C24"/>
    <mergeCell ref="D24:E24"/>
    <mergeCell ref="F24:G24"/>
    <mergeCell ref="H24:I24"/>
    <mergeCell ref="B23:C23"/>
    <mergeCell ref="P23:Q23"/>
    <mergeCell ref="F23:G23"/>
    <mergeCell ref="H23:I23"/>
    <mergeCell ref="J23:K23"/>
    <mergeCell ref="D23:E23"/>
    <mergeCell ref="L23:M23"/>
    <mergeCell ref="N23:O23"/>
    <mergeCell ref="N4:O4"/>
    <mergeCell ref="P4:Q4"/>
    <mergeCell ref="B5:C5"/>
    <mergeCell ref="D5:E5"/>
    <mergeCell ref="H5:I5"/>
    <mergeCell ref="J5:K5"/>
    <mergeCell ref="L5:M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5"/>
  <sheetViews>
    <sheetView workbookViewId="0">
      <selection activeCell="B38" sqref="B38:G38"/>
    </sheetView>
  </sheetViews>
  <sheetFormatPr defaultRowHeight="14"/>
  <cols>
    <col min="1" max="1" width="46.25" style="15" customWidth="1"/>
    <col min="2" max="7" width="11" style="15" customWidth="1"/>
    <col min="8" max="8" width="8.6640625" style="260"/>
    <col min="9" max="9" width="46.25" style="15" customWidth="1"/>
    <col min="10" max="15" width="10.08203125" style="15" customWidth="1"/>
    <col min="16" max="16384" width="8.6640625" style="15"/>
  </cols>
  <sheetData>
    <row r="1" spans="1:15" s="260" customFormat="1" ht="25">
      <c r="A1" s="1605" t="s">
        <v>3429</v>
      </c>
      <c r="B1" s="1605"/>
      <c r="C1" s="1605"/>
      <c r="D1" s="1605"/>
      <c r="E1" s="1605"/>
      <c r="F1" s="1605"/>
      <c r="G1" s="1605"/>
      <c r="H1" s="467"/>
      <c r="I1" s="1677" t="s">
        <v>3405</v>
      </c>
      <c r="J1" s="1677"/>
      <c r="K1" s="1677"/>
      <c r="L1" s="1677"/>
      <c r="M1" s="1677"/>
      <c r="N1" s="1677"/>
      <c r="O1" s="1677"/>
    </row>
    <row r="2" spans="1:15">
      <c r="A2" s="342"/>
      <c r="B2" s="342"/>
      <c r="C2" s="342"/>
      <c r="D2" s="342"/>
      <c r="E2" s="342"/>
      <c r="F2" s="342"/>
      <c r="G2" s="342"/>
      <c r="H2" s="313"/>
      <c r="I2" s="342"/>
      <c r="J2" s="342"/>
      <c r="K2" s="342"/>
      <c r="L2" s="342"/>
      <c r="M2" s="342"/>
      <c r="N2" s="342"/>
      <c r="O2" s="342"/>
    </row>
    <row r="3" spans="1:15" ht="17.5">
      <c r="A3" s="1803" t="s">
        <v>3086</v>
      </c>
      <c r="B3" s="1648" t="s">
        <v>5</v>
      </c>
      <c r="C3" s="1649"/>
      <c r="D3" s="1649"/>
      <c r="E3" s="1649"/>
      <c r="F3" s="1649"/>
      <c r="G3" s="1650"/>
      <c r="H3" s="440"/>
      <c r="I3" s="1627" t="s">
        <v>3086</v>
      </c>
      <c r="J3" s="1692" t="s">
        <v>5</v>
      </c>
      <c r="K3" s="1693"/>
      <c r="L3" s="1693"/>
      <c r="M3" s="1693"/>
      <c r="N3" s="1693"/>
      <c r="O3" s="1694"/>
    </row>
    <row r="4" spans="1:15" ht="17.5">
      <c r="A4" s="1804"/>
      <c r="B4" s="1846" t="s">
        <v>85</v>
      </c>
      <c r="C4" s="1847"/>
      <c r="D4" s="1847"/>
      <c r="E4" s="1847"/>
      <c r="F4" s="1847"/>
      <c r="G4" s="1848"/>
      <c r="H4" s="440"/>
      <c r="I4" s="1628"/>
      <c r="J4" s="1633" t="s">
        <v>85</v>
      </c>
      <c r="K4" s="1634"/>
      <c r="L4" s="1634"/>
      <c r="M4" s="1634"/>
      <c r="N4" s="1634"/>
      <c r="O4" s="1636"/>
    </row>
    <row r="5" spans="1:15" s="44" customFormat="1" ht="44.5">
      <c r="A5" s="1804"/>
      <c r="B5" s="1740" t="s">
        <v>3190</v>
      </c>
      <c r="C5" s="1657"/>
      <c r="D5" s="1740" t="s">
        <v>3199</v>
      </c>
      <c r="E5" s="1657"/>
      <c r="F5" s="1740" t="s">
        <v>3197</v>
      </c>
      <c r="G5" s="1676"/>
      <c r="H5" s="441"/>
      <c r="I5" s="1628"/>
      <c r="J5" s="1795" t="s">
        <v>3190</v>
      </c>
      <c r="K5" s="1640"/>
      <c r="L5" s="1795" t="s">
        <v>3199</v>
      </c>
      <c r="M5" s="1640"/>
      <c r="N5" s="1795" t="s">
        <v>3197</v>
      </c>
      <c r="O5" s="1641"/>
    </row>
    <row r="6" spans="1:15" s="44" customFormat="1" ht="34.5">
      <c r="A6" s="1804"/>
      <c r="B6" s="681" t="s">
        <v>86</v>
      </c>
      <c r="C6" s="583" t="s">
        <v>87</v>
      </c>
      <c r="D6" s="305" t="s">
        <v>86</v>
      </c>
      <c r="E6" s="682" t="s">
        <v>87</v>
      </c>
      <c r="F6" s="681" t="s">
        <v>86</v>
      </c>
      <c r="G6" s="584" t="s">
        <v>3198</v>
      </c>
      <c r="H6" s="442"/>
      <c r="I6" s="1628"/>
      <c r="J6" s="339" t="s">
        <v>86</v>
      </c>
      <c r="K6" s="309" t="s">
        <v>87</v>
      </c>
      <c r="L6" s="324" t="s">
        <v>86</v>
      </c>
      <c r="M6" s="325" t="s">
        <v>87</v>
      </c>
      <c r="N6" s="339" t="s">
        <v>86</v>
      </c>
      <c r="O6" s="341" t="s">
        <v>3198</v>
      </c>
    </row>
    <row r="7" spans="1:15" ht="14.5" thickBot="1">
      <c r="A7" s="683" t="s">
        <v>14</v>
      </c>
      <c r="B7" s="510">
        <v>12736</v>
      </c>
      <c r="C7" s="633">
        <v>820</v>
      </c>
      <c r="D7" s="513">
        <v>84832</v>
      </c>
      <c r="E7" s="633">
        <v>2026</v>
      </c>
      <c r="F7" s="514">
        <f t="shared" ref="F7:F28" si="0">B7+D7</f>
        <v>97568</v>
      </c>
      <c r="G7" s="636">
        <f t="shared" ref="G7:G28" si="1">B7/F7</f>
        <v>0.13053460150869137</v>
      </c>
      <c r="H7" s="313"/>
      <c r="I7" s="31" t="s">
        <v>14</v>
      </c>
      <c r="J7" s="60">
        <v>9581</v>
      </c>
      <c r="K7" s="61">
        <v>658</v>
      </c>
      <c r="L7" s="60">
        <v>83226</v>
      </c>
      <c r="M7" s="60">
        <v>2012</v>
      </c>
      <c r="N7" s="327">
        <f t="shared" ref="N7:N13" si="2">J7+L7</f>
        <v>92807</v>
      </c>
      <c r="O7" s="328">
        <f t="shared" ref="O7:O13" si="3">J7/N7</f>
        <v>0.10323574730354391</v>
      </c>
    </row>
    <row r="8" spans="1:15">
      <c r="A8" s="19" t="s">
        <v>3056</v>
      </c>
      <c r="B8" s="511">
        <v>3879</v>
      </c>
      <c r="C8" s="587">
        <v>373</v>
      </c>
      <c r="D8" s="511">
        <v>59234</v>
      </c>
      <c r="E8" s="587">
        <v>1745</v>
      </c>
      <c r="F8" s="515">
        <f t="shared" si="0"/>
        <v>63113</v>
      </c>
      <c r="G8" s="614">
        <f t="shared" si="1"/>
        <v>6.1461188661606957E-2</v>
      </c>
      <c r="H8" s="313"/>
      <c r="I8" s="12" t="s">
        <v>3056</v>
      </c>
      <c r="J8" s="60">
        <v>2762</v>
      </c>
      <c r="K8" s="61">
        <v>366</v>
      </c>
      <c r="L8" s="60">
        <v>59172</v>
      </c>
      <c r="M8" s="60">
        <v>1688</v>
      </c>
      <c r="N8" s="327">
        <f t="shared" si="2"/>
        <v>61934</v>
      </c>
      <c r="O8" s="328">
        <f t="shared" si="3"/>
        <v>4.4595860109148448E-2</v>
      </c>
    </row>
    <row r="9" spans="1:15">
      <c r="A9" s="20" t="s">
        <v>3178</v>
      </c>
      <c r="B9" s="512">
        <v>2802</v>
      </c>
      <c r="C9" s="589">
        <v>308</v>
      </c>
      <c r="D9" s="512">
        <v>31869</v>
      </c>
      <c r="E9" s="589">
        <v>1142</v>
      </c>
      <c r="F9" s="515">
        <f t="shared" si="0"/>
        <v>34671</v>
      </c>
      <c r="G9" s="614">
        <f t="shared" si="1"/>
        <v>8.081682097430129E-2</v>
      </c>
      <c r="H9" s="313"/>
      <c r="I9" s="12" t="s">
        <v>3096</v>
      </c>
      <c r="J9" s="60">
        <v>1882</v>
      </c>
      <c r="K9" s="61">
        <v>304</v>
      </c>
      <c r="L9" s="60">
        <v>33189</v>
      </c>
      <c r="M9" s="60">
        <v>1409</v>
      </c>
      <c r="N9" s="327">
        <f t="shared" si="2"/>
        <v>35071</v>
      </c>
      <c r="O9" s="328">
        <f t="shared" si="3"/>
        <v>5.3662570214707307E-2</v>
      </c>
    </row>
    <row r="10" spans="1:15">
      <c r="A10" s="21" t="s">
        <v>3179</v>
      </c>
      <c r="B10" s="512">
        <v>422</v>
      </c>
      <c r="C10" s="589">
        <v>118</v>
      </c>
      <c r="D10" s="512">
        <v>5652</v>
      </c>
      <c r="E10" s="589">
        <v>519</v>
      </c>
      <c r="F10" s="515">
        <f t="shared" si="0"/>
        <v>6074</v>
      </c>
      <c r="G10" s="614">
        <f t="shared" si="1"/>
        <v>6.9476457029963787E-2</v>
      </c>
      <c r="H10" s="313"/>
      <c r="I10" s="343" t="s">
        <v>3097</v>
      </c>
      <c r="J10" s="61">
        <v>397</v>
      </c>
      <c r="K10" s="61">
        <v>163</v>
      </c>
      <c r="L10" s="60">
        <v>5563</v>
      </c>
      <c r="M10" s="61">
        <v>569</v>
      </c>
      <c r="N10" s="327">
        <f t="shared" si="2"/>
        <v>5960</v>
      </c>
      <c r="O10" s="328">
        <f t="shared" si="3"/>
        <v>6.6610738255033553E-2</v>
      </c>
    </row>
    <row r="11" spans="1:15">
      <c r="A11" s="21" t="s">
        <v>3180</v>
      </c>
      <c r="B11" s="512">
        <v>1283</v>
      </c>
      <c r="C11" s="589">
        <v>215</v>
      </c>
      <c r="D11" s="512">
        <v>8106</v>
      </c>
      <c r="E11" s="589">
        <v>571</v>
      </c>
      <c r="F11" s="515">
        <f t="shared" si="0"/>
        <v>9389</v>
      </c>
      <c r="G11" s="614">
        <f t="shared" si="1"/>
        <v>0.13664927042283523</v>
      </c>
      <c r="H11" s="313"/>
      <c r="I11" s="343" t="s">
        <v>3098</v>
      </c>
      <c r="J11" s="61">
        <v>778</v>
      </c>
      <c r="K11" s="61">
        <v>228</v>
      </c>
      <c r="L11" s="60">
        <v>8900</v>
      </c>
      <c r="M11" s="61">
        <v>690</v>
      </c>
      <c r="N11" s="327">
        <f t="shared" si="2"/>
        <v>9678</v>
      </c>
      <c r="O11" s="328">
        <f t="shared" si="3"/>
        <v>8.0388510022731965E-2</v>
      </c>
    </row>
    <row r="12" spans="1:15">
      <c r="A12" s="21" t="s">
        <v>3181</v>
      </c>
      <c r="B12" s="512">
        <v>1097</v>
      </c>
      <c r="C12" s="589">
        <v>238</v>
      </c>
      <c r="D12" s="512">
        <v>18111</v>
      </c>
      <c r="E12" s="589">
        <v>891</v>
      </c>
      <c r="F12" s="515">
        <f t="shared" si="0"/>
        <v>19208</v>
      </c>
      <c r="G12" s="614">
        <f t="shared" si="1"/>
        <v>5.7111620158267387E-2</v>
      </c>
      <c r="H12" s="313"/>
      <c r="I12" s="343" t="s">
        <v>3099</v>
      </c>
      <c r="J12" s="61">
        <v>707</v>
      </c>
      <c r="K12" s="61">
        <v>190</v>
      </c>
      <c r="L12" s="60">
        <v>18726</v>
      </c>
      <c r="M12" s="61">
        <v>918</v>
      </c>
      <c r="N12" s="327">
        <f t="shared" si="2"/>
        <v>19433</v>
      </c>
      <c r="O12" s="328">
        <f t="shared" si="3"/>
        <v>3.6381413060258321E-2</v>
      </c>
    </row>
    <row r="13" spans="1:15">
      <c r="A13" s="20" t="s">
        <v>3182</v>
      </c>
      <c r="B13" s="512">
        <v>1077</v>
      </c>
      <c r="C13" s="589">
        <v>221</v>
      </c>
      <c r="D13" s="512">
        <v>27365</v>
      </c>
      <c r="E13" s="589">
        <v>1052</v>
      </c>
      <c r="F13" s="515">
        <f t="shared" si="0"/>
        <v>28442</v>
      </c>
      <c r="G13" s="614">
        <f t="shared" si="1"/>
        <v>3.7866535405386398E-2</v>
      </c>
      <c r="H13" s="313"/>
      <c r="I13" s="12" t="s">
        <v>3100</v>
      </c>
      <c r="J13" s="61">
        <v>880</v>
      </c>
      <c r="K13" s="61">
        <v>210</v>
      </c>
      <c r="L13" s="60">
        <v>25983</v>
      </c>
      <c r="M13" s="60">
        <v>1065</v>
      </c>
      <c r="N13" s="327">
        <f t="shared" si="2"/>
        <v>26863</v>
      </c>
      <c r="O13" s="328">
        <f t="shared" si="3"/>
        <v>3.2758813237538618E-2</v>
      </c>
    </row>
    <row r="14" spans="1:15">
      <c r="A14" s="19"/>
      <c r="B14" s="512"/>
      <c r="C14" s="589"/>
      <c r="D14" s="512"/>
      <c r="E14" s="589"/>
      <c r="F14" s="515"/>
      <c r="G14" s="614"/>
      <c r="H14" s="313"/>
      <c r="I14" s="12"/>
      <c r="J14" s="61"/>
      <c r="K14" s="61"/>
      <c r="L14" s="60"/>
      <c r="M14" s="61"/>
      <c r="N14" s="327"/>
      <c r="O14" s="328"/>
    </row>
    <row r="15" spans="1:15">
      <c r="A15" s="19" t="s">
        <v>3062</v>
      </c>
      <c r="B15" s="512">
        <v>8857</v>
      </c>
      <c r="C15" s="589">
        <v>753</v>
      </c>
      <c r="D15" s="512">
        <v>25598</v>
      </c>
      <c r="E15" s="589">
        <v>1137</v>
      </c>
      <c r="F15" s="515">
        <f t="shared" si="0"/>
        <v>34455</v>
      </c>
      <c r="G15" s="614">
        <f t="shared" si="1"/>
        <v>0.25705993324626325</v>
      </c>
      <c r="H15" s="313"/>
      <c r="I15" s="12" t="s">
        <v>3062</v>
      </c>
      <c r="J15" s="60">
        <v>6819</v>
      </c>
      <c r="K15" s="61">
        <v>578</v>
      </c>
      <c r="L15" s="60">
        <v>24054</v>
      </c>
      <c r="M15" s="60">
        <v>1108</v>
      </c>
      <c r="N15" s="327">
        <f t="shared" ref="N15:N21" si="4">J15+L15</f>
        <v>30873</v>
      </c>
      <c r="O15" s="328">
        <f t="shared" ref="O15:O21" si="5">J15/N15</f>
        <v>0.22087260713244583</v>
      </c>
    </row>
    <row r="16" spans="1:15">
      <c r="A16" s="19" t="s">
        <v>3183</v>
      </c>
      <c r="B16" s="512">
        <v>1765</v>
      </c>
      <c r="C16" s="589">
        <v>363</v>
      </c>
      <c r="D16" s="512">
        <v>8025</v>
      </c>
      <c r="E16" s="589">
        <v>561</v>
      </c>
      <c r="F16" s="515">
        <f t="shared" si="0"/>
        <v>9790</v>
      </c>
      <c r="G16" s="614">
        <f t="shared" si="1"/>
        <v>0.18028600612870277</v>
      </c>
      <c r="H16" s="313"/>
      <c r="I16" s="12" t="s">
        <v>3063</v>
      </c>
      <c r="J16" s="60">
        <v>1045</v>
      </c>
      <c r="K16" s="61">
        <v>279</v>
      </c>
      <c r="L16" s="60">
        <v>7679</v>
      </c>
      <c r="M16" s="61">
        <v>592</v>
      </c>
      <c r="N16" s="327">
        <f t="shared" si="4"/>
        <v>8724</v>
      </c>
      <c r="O16" s="328">
        <f t="shared" si="5"/>
        <v>0.119784502521779</v>
      </c>
    </row>
    <row r="17" spans="1:15">
      <c r="A17" s="20" t="s">
        <v>3178</v>
      </c>
      <c r="B17" s="512">
        <v>1260</v>
      </c>
      <c r="C17" s="589">
        <v>282</v>
      </c>
      <c r="D17" s="512">
        <v>4537</v>
      </c>
      <c r="E17" s="589">
        <v>490</v>
      </c>
      <c r="F17" s="515">
        <f t="shared" si="0"/>
        <v>5797</v>
      </c>
      <c r="G17" s="614">
        <f t="shared" si="1"/>
        <v>0.2173538036915646</v>
      </c>
      <c r="H17" s="313"/>
      <c r="I17" s="12" t="s">
        <v>3064</v>
      </c>
      <c r="J17" s="61">
        <v>955</v>
      </c>
      <c r="K17" s="61">
        <v>274</v>
      </c>
      <c r="L17" s="60">
        <v>4633</v>
      </c>
      <c r="M17" s="61">
        <v>516</v>
      </c>
      <c r="N17" s="327">
        <f t="shared" si="4"/>
        <v>5588</v>
      </c>
      <c r="O17" s="328">
        <f t="shared" si="5"/>
        <v>0.17090193271295634</v>
      </c>
    </row>
    <row r="18" spans="1:15">
      <c r="A18" s="21" t="s">
        <v>3179</v>
      </c>
      <c r="B18" s="512">
        <v>408</v>
      </c>
      <c r="C18" s="589">
        <v>179</v>
      </c>
      <c r="D18" s="512">
        <v>1389</v>
      </c>
      <c r="E18" s="589">
        <v>301</v>
      </c>
      <c r="F18" s="515">
        <f t="shared" si="0"/>
        <v>1797</v>
      </c>
      <c r="G18" s="614">
        <f t="shared" si="1"/>
        <v>0.22704507512520869</v>
      </c>
      <c r="H18" s="313"/>
      <c r="I18" s="343" t="s">
        <v>3065</v>
      </c>
      <c r="J18" s="61">
        <v>199</v>
      </c>
      <c r="K18" s="61">
        <v>108</v>
      </c>
      <c r="L18" s="61">
        <v>795</v>
      </c>
      <c r="M18" s="61">
        <v>209</v>
      </c>
      <c r="N18" s="327">
        <f t="shared" si="4"/>
        <v>994</v>
      </c>
      <c r="O18" s="328">
        <f t="shared" si="5"/>
        <v>0.20020120724346077</v>
      </c>
    </row>
    <row r="19" spans="1:15">
      <c r="A19" s="21" t="s">
        <v>3180</v>
      </c>
      <c r="B19" s="512">
        <v>335</v>
      </c>
      <c r="C19" s="589">
        <v>149</v>
      </c>
      <c r="D19" s="512">
        <v>761</v>
      </c>
      <c r="E19" s="589">
        <v>207</v>
      </c>
      <c r="F19" s="515">
        <f t="shared" si="0"/>
        <v>1096</v>
      </c>
      <c r="G19" s="614">
        <f t="shared" si="1"/>
        <v>0.30565693430656932</v>
      </c>
      <c r="H19" s="313"/>
      <c r="I19" s="343" t="s">
        <v>3066</v>
      </c>
      <c r="J19" s="61">
        <v>99</v>
      </c>
      <c r="K19" s="61">
        <v>88</v>
      </c>
      <c r="L19" s="61">
        <v>856</v>
      </c>
      <c r="M19" s="61">
        <v>276</v>
      </c>
      <c r="N19" s="327">
        <f t="shared" si="4"/>
        <v>955</v>
      </c>
      <c r="O19" s="328">
        <f t="shared" si="5"/>
        <v>0.10366492146596859</v>
      </c>
    </row>
    <row r="20" spans="1:15">
      <c r="A20" s="21" t="s">
        <v>3181</v>
      </c>
      <c r="B20" s="512">
        <v>517</v>
      </c>
      <c r="C20" s="589">
        <v>169</v>
      </c>
      <c r="D20" s="512">
        <v>2387</v>
      </c>
      <c r="E20" s="589">
        <v>325</v>
      </c>
      <c r="F20" s="515">
        <f t="shared" si="0"/>
        <v>2904</v>
      </c>
      <c r="G20" s="614">
        <f t="shared" si="1"/>
        <v>0.17803030303030304</v>
      </c>
      <c r="H20" s="313"/>
      <c r="I20" s="343" t="s">
        <v>3067</v>
      </c>
      <c r="J20" s="61">
        <v>657</v>
      </c>
      <c r="K20" s="61">
        <v>239</v>
      </c>
      <c r="L20" s="60">
        <v>2982</v>
      </c>
      <c r="M20" s="61">
        <v>372</v>
      </c>
      <c r="N20" s="327">
        <f t="shared" si="4"/>
        <v>3639</v>
      </c>
      <c r="O20" s="328">
        <f t="shared" si="5"/>
        <v>0.18054410552349548</v>
      </c>
    </row>
    <row r="21" spans="1:15">
      <c r="A21" s="20" t="s">
        <v>3182</v>
      </c>
      <c r="B21" s="512">
        <v>505</v>
      </c>
      <c r="C21" s="589">
        <v>192</v>
      </c>
      <c r="D21" s="512">
        <v>3488</v>
      </c>
      <c r="E21" s="589">
        <v>351</v>
      </c>
      <c r="F21" s="515">
        <f t="shared" si="0"/>
        <v>3993</v>
      </c>
      <c r="G21" s="614">
        <f t="shared" si="1"/>
        <v>0.12647132481843226</v>
      </c>
      <c r="H21" s="313"/>
      <c r="I21" s="12" t="s">
        <v>3068</v>
      </c>
      <c r="J21" s="61">
        <v>90</v>
      </c>
      <c r="K21" s="61">
        <v>54</v>
      </c>
      <c r="L21" s="60">
        <v>3046</v>
      </c>
      <c r="M21" s="61">
        <v>365</v>
      </c>
      <c r="N21" s="327">
        <f t="shared" si="4"/>
        <v>3136</v>
      </c>
      <c r="O21" s="328">
        <f t="shared" si="5"/>
        <v>2.8698979591836735E-2</v>
      </c>
    </row>
    <row r="22" spans="1:15">
      <c r="A22" s="19"/>
      <c r="B22" s="512"/>
      <c r="C22" s="589"/>
      <c r="D22" s="512"/>
      <c r="E22" s="589"/>
      <c r="F22" s="515"/>
      <c r="G22" s="614"/>
      <c r="H22" s="313"/>
      <c r="I22" s="12"/>
      <c r="J22" s="61"/>
      <c r="K22" s="61"/>
      <c r="L22" s="60"/>
      <c r="M22" s="61"/>
      <c r="N22" s="327"/>
      <c r="O22" s="328"/>
    </row>
    <row r="23" spans="1:15">
      <c r="A23" s="19" t="s">
        <v>3184</v>
      </c>
      <c r="B23" s="512">
        <v>7092</v>
      </c>
      <c r="C23" s="589">
        <v>638</v>
      </c>
      <c r="D23" s="512">
        <v>17573</v>
      </c>
      <c r="E23" s="589">
        <v>984</v>
      </c>
      <c r="F23" s="515">
        <f t="shared" si="0"/>
        <v>24665</v>
      </c>
      <c r="G23" s="614">
        <f t="shared" si="1"/>
        <v>0.2875329414149605</v>
      </c>
      <c r="H23" s="313"/>
      <c r="I23" s="12" t="s">
        <v>3069</v>
      </c>
      <c r="J23" s="60">
        <v>5774</v>
      </c>
      <c r="K23" s="61">
        <v>503</v>
      </c>
      <c r="L23" s="60">
        <v>16375</v>
      </c>
      <c r="M23" s="61">
        <v>913</v>
      </c>
      <c r="N23" s="327">
        <f t="shared" ref="N23:N28" si="6">J23+L23</f>
        <v>22149</v>
      </c>
      <c r="O23" s="328">
        <f t="shared" ref="O23:O28" si="7">J23/N23</f>
        <v>0.2606889701566662</v>
      </c>
    </row>
    <row r="24" spans="1:15">
      <c r="A24" s="20" t="s">
        <v>3178</v>
      </c>
      <c r="B24" s="512">
        <v>6343</v>
      </c>
      <c r="C24" s="589">
        <v>604</v>
      </c>
      <c r="D24" s="512">
        <v>10517</v>
      </c>
      <c r="E24" s="589">
        <v>767</v>
      </c>
      <c r="F24" s="515">
        <f t="shared" si="0"/>
        <v>16860</v>
      </c>
      <c r="G24" s="614">
        <f t="shared" si="1"/>
        <v>0.3762158956109134</v>
      </c>
      <c r="H24" s="313"/>
      <c r="I24" s="12" t="s">
        <v>3064</v>
      </c>
      <c r="J24" s="60">
        <v>5306</v>
      </c>
      <c r="K24" s="61">
        <v>493</v>
      </c>
      <c r="L24" s="60">
        <v>10951</v>
      </c>
      <c r="M24" s="61">
        <v>785</v>
      </c>
      <c r="N24" s="327">
        <f t="shared" si="6"/>
        <v>16257</v>
      </c>
      <c r="O24" s="328">
        <f t="shared" si="7"/>
        <v>0.32638248139263087</v>
      </c>
    </row>
    <row r="25" spans="1:15">
      <c r="A25" s="21" t="s">
        <v>3179</v>
      </c>
      <c r="B25" s="512">
        <v>1341</v>
      </c>
      <c r="C25" s="589">
        <v>273</v>
      </c>
      <c r="D25" s="512">
        <v>2097</v>
      </c>
      <c r="E25" s="589">
        <v>401</v>
      </c>
      <c r="F25" s="515">
        <f t="shared" si="0"/>
        <v>3438</v>
      </c>
      <c r="G25" s="614">
        <f t="shared" si="1"/>
        <v>0.3900523560209424</v>
      </c>
      <c r="H25" s="313"/>
      <c r="I25" s="343" t="s">
        <v>3065</v>
      </c>
      <c r="J25" s="60">
        <v>1408</v>
      </c>
      <c r="K25" s="61">
        <v>285</v>
      </c>
      <c r="L25" s="60">
        <v>1632</v>
      </c>
      <c r="M25" s="61">
        <v>254</v>
      </c>
      <c r="N25" s="327">
        <f t="shared" si="6"/>
        <v>3040</v>
      </c>
      <c r="O25" s="328">
        <f t="shared" si="7"/>
        <v>0.4631578947368421</v>
      </c>
    </row>
    <row r="26" spans="1:15">
      <c r="A26" s="21" t="s">
        <v>3180</v>
      </c>
      <c r="B26" s="512">
        <v>2164</v>
      </c>
      <c r="C26" s="589">
        <v>355</v>
      </c>
      <c r="D26" s="512">
        <v>1820</v>
      </c>
      <c r="E26" s="589">
        <v>320</v>
      </c>
      <c r="F26" s="515">
        <f t="shared" si="0"/>
        <v>3984</v>
      </c>
      <c r="G26" s="614">
        <f t="shared" si="1"/>
        <v>0.54317269076305219</v>
      </c>
      <c r="H26" s="313"/>
      <c r="I26" s="343" t="s">
        <v>3066</v>
      </c>
      <c r="J26" s="60">
        <v>1586</v>
      </c>
      <c r="K26" s="61">
        <v>261</v>
      </c>
      <c r="L26" s="60">
        <v>2225</v>
      </c>
      <c r="M26" s="61">
        <v>357</v>
      </c>
      <c r="N26" s="327">
        <f t="shared" si="6"/>
        <v>3811</v>
      </c>
      <c r="O26" s="328">
        <f t="shared" si="7"/>
        <v>0.41616373655208605</v>
      </c>
    </row>
    <row r="27" spans="1:15">
      <c r="A27" s="21" t="s">
        <v>3181</v>
      </c>
      <c r="B27" s="512">
        <v>2838</v>
      </c>
      <c r="C27" s="589">
        <v>359</v>
      </c>
      <c r="D27" s="512">
        <v>6600</v>
      </c>
      <c r="E27" s="589">
        <v>562</v>
      </c>
      <c r="F27" s="515">
        <f t="shared" si="0"/>
        <v>9438</v>
      </c>
      <c r="G27" s="614">
        <f t="shared" si="1"/>
        <v>0.30069930069930068</v>
      </c>
      <c r="H27" s="313"/>
      <c r="I27" s="343" t="s">
        <v>3067</v>
      </c>
      <c r="J27" s="60">
        <v>2312</v>
      </c>
      <c r="K27" s="61">
        <v>337</v>
      </c>
      <c r="L27" s="60">
        <v>7094</v>
      </c>
      <c r="M27" s="61">
        <v>633</v>
      </c>
      <c r="N27" s="327">
        <f t="shared" si="6"/>
        <v>9406</v>
      </c>
      <c r="O27" s="328">
        <f t="shared" si="7"/>
        <v>0.24580055283861366</v>
      </c>
    </row>
    <row r="28" spans="1:15">
      <c r="A28" s="20" t="s">
        <v>3182</v>
      </c>
      <c r="B28" s="512">
        <v>749</v>
      </c>
      <c r="C28" s="589">
        <v>168</v>
      </c>
      <c r="D28" s="512">
        <v>7056</v>
      </c>
      <c r="E28" s="589">
        <v>586</v>
      </c>
      <c r="F28" s="515">
        <f t="shared" si="0"/>
        <v>7805</v>
      </c>
      <c r="G28" s="614">
        <f t="shared" si="1"/>
        <v>9.5964125560538113E-2</v>
      </c>
      <c r="H28" s="313"/>
      <c r="I28" s="12" t="s">
        <v>3068</v>
      </c>
      <c r="J28" s="61">
        <v>468</v>
      </c>
      <c r="K28" s="61">
        <v>153</v>
      </c>
      <c r="L28" s="60">
        <v>5424</v>
      </c>
      <c r="M28" s="61">
        <v>505</v>
      </c>
      <c r="N28" s="327">
        <f t="shared" si="6"/>
        <v>5892</v>
      </c>
      <c r="O28" s="328">
        <f t="shared" si="7"/>
        <v>7.9429735234215884E-2</v>
      </c>
    </row>
    <row r="29" spans="1:15">
      <c r="A29" s="4"/>
      <c r="G29" s="344"/>
      <c r="H29" s="313"/>
      <c r="I29" s="4"/>
      <c r="O29" s="344"/>
    </row>
    <row r="30" spans="1:15" ht="28" customHeight="1">
      <c r="A30" s="1642" t="s">
        <v>3093</v>
      </c>
      <c r="B30" s="1642"/>
      <c r="C30" s="1642"/>
      <c r="D30" s="1642"/>
      <c r="E30" s="1642"/>
      <c r="F30" s="1642"/>
      <c r="G30" s="1642"/>
      <c r="H30" s="313"/>
      <c r="I30" s="1642" t="s">
        <v>3094</v>
      </c>
      <c r="J30" s="1642"/>
      <c r="K30" s="1642"/>
      <c r="L30" s="1642"/>
      <c r="M30" s="1642"/>
      <c r="N30" s="1642"/>
      <c r="O30" s="1642"/>
    </row>
    <row r="31" spans="1:15">
      <c r="A31" s="342"/>
      <c r="B31" s="342"/>
      <c r="C31" s="342"/>
      <c r="D31" s="342"/>
      <c r="E31" s="342"/>
      <c r="F31" s="342"/>
      <c r="G31" s="342"/>
      <c r="H31" s="313"/>
      <c r="I31" s="342"/>
      <c r="J31" s="342"/>
      <c r="K31" s="342"/>
      <c r="L31" s="342"/>
      <c r="M31" s="342"/>
      <c r="N31" s="342"/>
      <c r="O31" s="342"/>
    </row>
    <row r="32" spans="1:15">
      <c r="A32" s="342"/>
      <c r="B32" s="342"/>
      <c r="C32" s="342"/>
      <c r="D32" s="342"/>
      <c r="E32" s="342"/>
      <c r="F32" s="342"/>
      <c r="G32" s="342"/>
      <c r="H32" s="313"/>
      <c r="I32" s="342"/>
      <c r="J32" s="342"/>
      <c r="K32" s="342"/>
      <c r="L32" s="342"/>
      <c r="M32" s="342"/>
      <c r="N32" s="342"/>
      <c r="O32" s="342"/>
    </row>
    <row r="33" spans="1:15" s="260" customFormat="1" ht="25">
      <c r="A33" s="1605" t="s">
        <v>3441</v>
      </c>
      <c r="B33" s="1605"/>
      <c r="C33" s="1605"/>
      <c r="D33" s="1605"/>
      <c r="E33" s="1605"/>
      <c r="F33" s="1605"/>
      <c r="G33" s="1605"/>
      <c r="H33" s="467"/>
      <c r="I33" s="1677" t="s">
        <v>3418</v>
      </c>
      <c r="J33" s="1677"/>
      <c r="K33" s="1677"/>
      <c r="L33" s="1677"/>
      <c r="M33" s="1677"/>
      <c r="N33" s="1677"/>
      <c r="O33" s="1677"/>
    </row>
    <row r="34" spans="1:15">
      <c r="A34" s="342"/>
      <c r="B34" s="342"/>
      <c r="C34" s="342"/>
      <c r="D34" s="342"/>
      <c r="E34" s="342"/>
      <c r="F34" s="342"/>
      <c r="G34" s="342"/>
      <c r="H34" s="313"/>
      <c r="I34" s="342"/>
      <c r="J34" s="342"/>
      <c r="K34" s="342"/>
      <c r="L34" s="342"/>
      <c r="M34" s="342"/>
      <c r="N34" s="342"/>
      <c r="O34" s="342"/>
    </row>
    <row r="35" spans="1:15" ht="17.5">
      <c r="A35" s="1803" t="s">
        <v>3086</v>
      </c>
      <c r="B35" s="1648" t="s">
        <v>5</v>
      </c>
      <c r="C35" s="1649"/>
      <c r="D35" s="1649"/>
      <c r="E35" s="1649"/>
      <c r="F35" s="1649"/>
      <c r="G35" s="1650"/>
      <c r="H35" s="440"/>
      <c r="I35" s="1627" t="s">
        <v>3086</v>
      </c>
      <c r="J35" s="1692" t="s">
        <v>5</v>
      </c>
      <c r="K35" s="1693"/>
      <c r="L35" s="1693"/>
      <c r="M35" s="1693"/>
      <c r="N35" s="1693"/>
      <c r="O35" s="1694"/>
    </row>
    <row r="36" spans="1:15" ht="17.5">
      <c r="A36" s="1804"/>
      <c r="B36" s="1846" t="s">
        <v>15</v>
      </c>
      <c r="C36" s="1847"/>
      <c r="D36" s="1847"/>
      <c r="E36" s="1847"/>
      <c r="F36" s="1847"/>
      <c r="G36" s="1848"/>
      <c r="H36" s="440"/>
      <c r="I36" s="1628"/>
      <c r="J36" s="1633" t="s">
        <v>15</v>
      </c>
      <c r="K36" s="1634"/>
      <c r="L36" s="1634"/>
      <c r="M36" s="1634"/>
      <c r="N36" s="1634"/>
      <c r="O36" s="1636"/>
    </row>
    <row r="37" spans="1:15" s="44" customFormat="1" ht="44.5">
      <c r="A37" s="1804"/>
      <c r="B37" s="1740" t="s">
        <v>3190</v>
      </c>
      <c r="C37" s="1657"/>
      <c r="D37" s="1740" t="s">
        <v>3199</v>
      </c>
      <c r="E37" s="1657"/>
      <c r="F37" s="1740" t="s">
        <v>3197</v>
      </c>
      <c r="G37" s="1676"/>
      <c r="H37" s="441"/>
      <c r="I37" s="1628"/>
      <c r="J37" s="1795" t="s">
        <v>3190</v>
      </c>
      <c r="K37" s="1640"/>
      <c r="L37" s="1795" t="s">
        <v>3199</v>
      </c>
      <c r="M37" s="1640"/>
      <c r="N37" s="1795" t="s">
        <v>3197</v>
      </c>
      <c r="O37" s="1641"/>
    </row>
    <row r="38" spans="1:15" s="44" customFormat="1" ht="34.5">
      <c r="A38" s="1804"/>
      <c r="B38" s="681" t="s">
        <v>86</v>
      </c>
      <c r="C38" s="583" t="s">
        <v>87</v>
      </c>
      <c r="D38" s="305" t="s">
        <v>86</v>
      </c>
      <c r="E38" s="682" t="s">
        <v>87</v>
      </c>
      <c r="F38" s="681" t="s">
        <v>86</v>
      </c>
      <c r="G38" s="584" t="s">
        <v>3198</v>
      </c>
      <c r="H38" s="442"/>
      <c r="I38" s="1628"/>
      <c r="J38" s="339" t="s">
        <v>86</v>
      </c>
      <c r="K38" s="309" t="s">
        <v>87</v>
      </c>
      <c r="L38" s="324" t="s">
        <v>86</v>
      </c>
      <c r="M38" s="325" t="s">
        <v>87</v>
      </c>
      <c r="N38" s="339" t="s">
        <v>86</v>
      </c>
      <c r="O38" s="341" t="s">
        <v>3198</v>
      </c>
    </row>
    <row r="39" spans="1:15" ht="14.5" thickBot="1">
      <c r="A39" s="683" t="s">
        <v>14</v>
      </c>
      <c r="B39" s="510">
        <v>6610</v>
      </c>
      <c r="C39" s="633">
        <v>482</v>
      </c>
      <c r="D39" s="513">
        <v>45672</v>
      </c>
      <c r="E39" s="633">
        <v>1245</v>
      </c>
      <c r="F39" s="516">
        <f t="shared" ref="F39:F59" si="8">B39+D39</f>
        <v>52282</v>
      </c>
      <c r="G39" s="634">
        <f t="shared" ref="G39:G59" si="9">B39/F39</f>
        <v>0.12642974637542559</v>
      </c>
      <c r="H39" s="313"/>
      <c r="I39" s="31" t="s">
        <v>14</v>
      </c>
      <c r="J39" s="60">
        <v>5466</v>
      </c>
      <c r="K39" s="61">
        <v>480</v>
      </c>
      <c r="L39" s="60">
        <v>45161</v>
      </c>
      <c r="M39" s="60">
        <v>1130</v>
      </c>
      <c r="N39" s="327">
        <f t="shared" ref="N39:N45" si="10">J39+L39</f>
        <v>50627</v>
      </c>
      <c r="O39" s="328">
        <f t="shared" ref="O39:O45" si="11">J39/N39</f>
        <v>0.10796610504276374</v>
      </c>
    </row>
    <row r="40" spans="1:15">
      <c r="A40" s="19" t="s">
        <v>3056</v>
      </c>
      <c r="B40" s="511">
        <v>1891</v>
      </c>
      <c r="C40" s="587">
        <v>318</v>
      </c>
      <c r="D40" s="511">
        <v>30934</v>
      </c>
      <c r="E40" s="587">
        <v>1026</v>
      </c>
      <c r="F40" s="517">
        <f t="shared" si="8"/>
        <v>32825</v>
      </c>
      <c r="G40" s="635">
        <f t="shared" si="9"/>
        <v>5.7608530083777608E-2</v>
      </c>
      <c r="H40" s="313"/>
      <c r="I40" s="12" t="s">
        <v>3056</v>
      </c>
      <c r="J40" s="60">
        <v>1539</v>
      </c>
      <c r="K40" s="61">
        <v>246</v>
      </c>
      <c r="L40" s="60">
        <v>29968</v>
      </c>
      <c r="M40" s="60">
        <v>1021</v>
      </c>
      <c r="N40" s="327">
        <f t="shared" si="10"/>
        <v>31507</v>
      </c>
      <c r="O40" s="328">
        <f t="shared" si="11"/>
        <v>4.884628812644809E-2</v>
      </c>
    </row>
    <row r="41" spans="1:15">
      <c r="A41" s="20" t="s">
        <v>3178</v>
      </c>
      <c r="B41" s="512">
        <v>1300</v>
      </c>
      <c r="C41" s="589">
        <v>246</v>
      </c>
      <c r="D41" s="512">
        <v>16709</v>
      </c>
      <c r="E41" s="589">
        <v>745</v>
      </c>
      <c r="F41" s="517">
        <f t="shared" si="8"/>
        <v>18009</v>
      </c>
      <c r="G41" s="635">
        <f t="shared" si="9"/>
        <v>7.21861291576434E-2</v>
      </c>
      <c r="H41" s="313"/>
      <c r="I41" s="12" t="s">
        <v>3096</v>
      </c>
      <c r="J41" s="60">
        <v>1080</v>
      </c>
      <c r="K41" s="61">
        <v>208</v>
      </c>
      <c r="L41" s="60">
        <v>17399</v>
      </c>
      <c r="M41" s="61">
        <v>723</v>
      </c>
      <c r="N41" s="327">
        <f t="shared" si="10"/>
        <v>18479</v>
      </c>
      <c r="O41" s="328">
        <f t="shared" si="11"/>
        <v>5.8444721034688021E-2</v>
      </c>
    </row>
    <row r="42" spans="1:15">
      <c r="A42" s="21" t="s">
        <v>3179</v>
      </c>
      <c r="B42" s="512">
        <v>145</v>
      </c>
      <c r="C42" s="589">
        <v>70</v>
      </c>
      <c r="D42" s="512">
        <v>2492</v>
      </c>
      <c r="E42" s="589">
        <v>330</v>
      </c>
      <c r="F42" s="517">
        <f t="shared" si="8"/>
        <v>2637</v>
      </c>
      <c r="G42" s="635">
        <f t="shared" si="9"/>
        <v>5.4986727341676145E-2</v>
      </c>
      <c r="H42" s="313"/>
      <c r="I42" s="343" t="s">
        <v>3097</v>
      </c>
      <c r="J42" s="61">
        <v>176</v>
      </c>
      <c r="K42" s="61">
        <v>88</v>
      </c>
      <c r="L42" s="60">
        <v>2623</v>
      </c>
      <c r="M42" s="61">
        <v>333</v>
      </c>
      <c r="N42" s="327">
        <f t="shared" si="10"/>
        <v>2799</v>
      </c>
      <c r="O42" s="328">
        <f t="shared" si="11"/>
        <v>6.2879599857091822E-2</v>
      </c>
    </row>
    <row r="43" spans="1:15">
      <c r="A43" s="21" t="s">
        <v>3180</v>
      </c>
      <c r="B43" s="512">
        <v>644</v>
      </c>
      <c r="C43" s="589">
        <v>162</v>
      </c>
      <c r="D43" s="512">
        <v>4357</v>
      </c>
      <c r="E43" s="589">
        <v>399</v>
      </c>
      <c r="F43" s="517">
        <f t="shared" si="8"/>
        <v>5001</v>
      </c>
      <c r="G43" s="635">
        <f t="shared" si="9"/>
        <v>0.1287742451509698</v>
      </c>
      <c r="H43" s="313"/>
      <c r="I43" s="343" t="s">
        <v>3098</v>
      </c>
      <c r="J43" s="61">
        <v>428</v>
      </c>
      <c r="K43" s="61">
        <v>154</v>
      </c>
      <c r="L43" s="60">
        <v>4948</v>
      </c>
      <c r="M43" s="61">
        <v>495</v>
      </c>
      <c r="N43" s="327">
        <f t="shared" si="10"/>
        <v>5376</v>
      </c>
      <c r="O43" s="328">
        <f t="shared" si="11"/>
        <v>7.9613095238095233E-2</v>
      </c>
    </row>
    <row r="44" spans="1:15">
      <c r="A44" s="21" t="s">
        <v>3181</v>
      </c>
      <c r="B44" s="512">
        <v>511</v>
      </c>
      <c r="C44" s="589">
        <v>167</v>
      </c>
      <c r="D44" s="512">
        <v>9860</v>
      </c>
      <c r="E44" s="589">
        <v>663</v>
      </c>
      <c r="F44" s="517">
        <f t="shared" si="8"/>
        <v>10371</v>
      </c>
      <c r="G44" s="635">
        <f t="shared" si="9"/>
        <v>4.9272008485199116E-2</v>
      </c>
      <c r="H44" s="313"/>
      <c r="I44" s="343" t="s">
        <v>3099</v>
      </c>
      <c r="J44" s="61">
        <v>476</v>
      </c>
      <c r="K44" s="61">
        <v>138</v>
      </c>
      <c r="L44" s="60">
        <v>9828</v>
      </c>
      <c r="M44" s="61">
        <v>602</v>
      </c>
      <c r="N44" s="327">
        <f t="shared" si="10"/>
        <v>10304</v>
      </c>
      <c r="O44" s="328">
        <f t="shared" si="11"/>
        <v>4.619565217391304E-2</v>
      </c>
    </row>
    <row r="45" spans="1:15">
      <c r="A45" s="20" t="s">
        <v>3182</v>
      </c>
      <c r="B45" s="512">
        <v>591</v>
      </c>
      <c r="C45" s="589">
        <v>179</v>
      </c>
      <c r="D45" s="512">
        <v>14225</v>
      </c>
      <c r="E45" s="589">
        <v>662</v>
      </c>
      <c r="F45" s="517">
        <f t="shared" si="8"/>
        <v>14816</v>
      </c>
      <c r="G45" s="635">
        <f t="shared" si="9"/>
        <v>3.9889308855291579E-2</v>
      </c>
      <c r="H45" s="313"/>
      <c r="I45" s="12" t="s">
        <v>3100</v>
      </c>
      <c r="J45" s="61">
        <v>459</v>
      </c>
      <c r="K45" s="61">
        <v>134</v>
      </c>
      <c r="L45" s="60">
        <v>12569</v>
      </c>
      <c r="M45" s="61">
        <v>706</v>
      </c>
      <c r="N45" s="327">
        <f t="shared" si="10"/>
        <v>13028</v>
      </c>
      <c r="O45" s="328">
        <f t="shared" si="11"/>
        <v>3.5231808412649675E-2</v>
      </c>
    </row>
    <row r="46" spans="1:15">
      <c r="A46" s="19"/>
      <c r="B46" s="512"/>
      <c r="C46" s="589"/>
      <c r="D46" s="512"/>
      <c r="E46" s="589"/>
      <c r="F46" s="517"/>
      <c r="G46" s="635"/>
      <c r="H46" s="313"/>
      <c r="I46" s="12"/>
      <c r="J46" s="61"/>
      <c r="K46" s="61"/>
      <c r="L46" s="60"/>
      <c r="M46" s="61"/>
      <c r="N46" s="327"/>
      <c r="O46" s="328"/>
    </row>
    <row r="47" spans="1:15">
      <c r="A47" s="19" t="s">
        <v>3062</v>
      </c>
      <c r="B47" s="512">
        <v>4719</v>
      </c>
      <c r="C47" s="589">
        <v>419</v>
      </c>
      <c r="D47" s="512">
        <v>14738</v>
      </c>
      <c r="E47" s="589">
        <v>739</v>
      </c>
      <c r="F47" s="517">
        <f t="shared" si="8"/>
        <v>19457</v>
      </c>
      <c r="G47" s="635">
        <f t="shared" si="9"/>
        <v>0.24253482037313048</v>
      </c>
      <c r="H47" s="313"/>
      <c r="I47" s="12" t="s">
        <v>3062</v>
      </c>
      <c r="J47" s="60">
        <v>3927</v>
      </c>
      <c r="K47" s="61">
        <v>441</v>
      </c>
      <c r="L47" s="60">
        <v>15193</v>
      </c>
      <c r="M47" s="61">
        <v>825</v>
      </c>
      <c r="N47" s="327">
        <f t="shared" ref="N47:N53" si="12">J47+L47</f>
        <v>19120</v>
      </c>
      <c r="O47" s="328">
        <f t="shared" ref="O47:O53" si="13">J47/N47</f>
        <v>0.20538702928870292</v>
      </c>
    </row>
    <row r="48" spans="1:15">
      <c r="A48" s="19" t="s">
        <v>3183</v>
      </c>
      <c r="B48" s="512">
        <v>961</v>
      </c>
      <c r="C48" s="589">
        <v>237</v>
      </c>
      <c r="D48" s="512">
        <v>4971</v>
      </c>
      <c r="E48" s="589">
        <v>450</v>
      </c>
      <c r="F48" s="517">
        <f t="shared" si="8"/>
        <v>5932</v>
      </c>
      <c r="G48" s="635">
        <f t="shared" si="9"/>
        <v>0.16200269723533378</v>
      </c>
      <c r="H48" s="313"/>
      <c r="I48" s="12" t="s">
        <v>3063</v>
      </c>
      <c r="J48" s="61">
        <v>667</v>
      </c>
      <c r="K48" s="61">
        <v>233</v>
      </c>
      <c r="L48" s="60">
        <v>4880</v>
      </c>
      <c r="M48" s="61">
        <v>485</v>
      </c>
      <c r="N48" s="327">
        <f t="shared" si="12"/>
        <v>5547</v>
      </c>
      <c r="O48" s="328">
        <f t="shared" si="13"/>
        <v>0.12024517757346313</v>
      </c>
    </row>
    <row r="49" spans="1:15">
      <c r="A49" s="20" t="s">
        <v>3178</v>
      </c>
      <c r="B49" s="512">
        <v>743</v>
      </c>
      <c r="C49" s="589">
        <v>212</v>
      </c>
      <c r="D49" s="512">
        <v>2720</v>
      </c>
      <c r="E49" s="589">
        <v>344</v>
      </c>
      <c r="F49" s="517">
        <f t="shared" si="8"/>
        <v>3463</v>
      </c>
      <c r="G49" s="635">
        <f t="shared" si="9"/>
        <v>0.21455385503898355</v>
      </c>
      <c r="H49" s="313"/>
      <c r="I49" s="12" t="s">
        <v>3064</v>
      </c>
      <c r="J49" s="61">
        <v>615</v>
      </c>
      <c r="K49" s="61">
        <v>230</v>
      </c>
      <c r="L49" s="60">
        <v>2863</v>
      </c>
      <c r="M49" s="61">
        <v>430</v>
      </c>
      <c r="N49" s="327">
        <f t="shared" si="12"/>
        <v>3478</v>
      </c>
      <c r="O49" s="328">
        <f t="shared" si="13"/>
        <v>0.17682576193214491</v>
      </c>
    </row>
    <row r="50" spans="1:15">
      <c r="A50" s="21" t="s">
        <v>3179</v>
      </c>
      <c r="B50" s="512">
        <v>243</v>
      </c>
      <c r="C50" s="589">
        <v>150</v>
      </c>
      <c r="D50" s="512">
        <v>830</v>
      </c>
      <c r="E50" s="589">
        <v>249</v>
      </c>
      <c r="F50" s="517">
        <f t="shared" si="8"/>
        <v>1073</v>
      </c>
      <c r="G50" s="635">
        <f t="shared" si="9"/>
        <v>0.22646784715750232</v>
      </c>
      <c r="H50" s="313"/>
      <c r="I50" s="343" t="s">
        <v>3065</v>
      </c>
      <c r="J50" s="61">
        <v>170</v>
      </c>
      <c r="K50" s="61">
        <v>108</v>
      </c>
      <c r="L50" s="61">
        <v>414</v>
      </c>
      <c r="M50" s="61">
        <v>128</v>
      </c>
      <c r="N50" s="327">
        <f t="shared" si="12"/>
        <v>584</v>
      </c>
      <c r="O50" s="328">
        <f t="shared" si="13"/>
        <v>0.2910958904109589</v>
      </c>
    </row>
    <row r="51" spans="1:15">
      <c r="A51" s="21" t="s">
        <v>3180</v>
      </c>
      <c r="B51" s="512">
        <v>225</v>
      </c>
      <c r="C51" s="589">
        <v>111</v>
      </c>
      <c r="D51" s="512">
        <v>433</v>
      </c>
      <c r="E51" s="589">
        <v>118</v>
      </c>
      <c r="F51" s="517">
        <f t="shared" si="8"/>
        <v>658</v>
      </c>
      <c r="G51" s="635">
        <f t="shared" si="9"/>
        <v>0.34194528875379937</v>
      </c>
      <c r="H51" s="313"/>
      <c r="I51" s="343" t="s">
        <v>3066</v>
      </c>
      <c r="J51" s="61">
        <v>90</v>
      </c>
      <c r="K51" s="61">
        <v>82</v>
      </c>
      <c r="L51" s="61">
        <v>690</v>
      </c>
      <c r="M51" s="61">
        <v>253</v>
      </c>
      <c r="N51" s="327">
        <f t="shared" si="12"/>
        <v>780</v>
      </c>
      <c r="O51" s="328">
        <f t="shared" si="13"/>
        <v>0.11538461538461539</v>
      </c>
    </row>
    <row r="52" spans="1:15">
      <c r="A52" s="21" t="s">
        <v>3181</v>
      </c>
      <c r="B52" s="512">
        <v>275</v>
      </c>
      <c r="C52" s="589">
        <v>121</v>
      </c>
      <c r="D52" s="512">
        <v>1457</v>
      </c>
      <c r="E52" s="589">
        <v>239</v>
      </c>
      <c r="F52" s="517">
        <f t="shared" si="8"/>
        <v>1732</v>
      </c>
      <c r="G52" s="635">
        <f t="shared" si="9"/>
        <v>0.15877598152424943</v>
      </c>
      <c r="H52" s="313"/>
      <c r="I52" s="343" t="s">
        <v>3067</v>
      </c>
      <c r="J52" s="61">
        <v>355</v>
      </c>
      <c r="K52" s="61">
        <v>189</v>
      </c>
      <c r="L52" s="60">
        <v>1759</v>
      </c>
      <c r="M52" s="61">
        <v>316</v>
      </c>
      <c r="N52" s="327">
        <f t="shared" si="12"/>
        <v>2114</v>
      </c>
      <c r="O52" s="328">
        <f t="shared" si="13"/>
        <v>0.16792809839167455</v>
      </c>
    </row>
    <row r="53" spans="1:15">
      <c r="A53" s="20" t="s">
        <v>3182</v>
      </c>
      <c r="B53" s="512">
        <v>218</v>
      </c>
      <c r="C53" s="589">
        <v>103</v>
      </c>
      <c r="D53" s="512">
        <v>2251</v>
      </c>
      <c r="E53" s="589">
        <v>318</v>
      </c>
      <c r="F53" s="517">
        <f t="shared" si="8"/>
        <v>2469</v>
      </c>
      <c r="G53" s="635">
        <f t="shared" si="9"/>
        <v>8.8294856217091947E-2</v>
      </c>
      <c r="H53" s="313"/>
      <c r="I53" s="12" t="s">
        <v>3068</v>
      </c>
      <c r="J53" s="61">
        <v>52</v>
      </c>
      <c r="K53" s="61">
        <v>36</v>
      </c>
      <c r="L53" s="60">
        <v>2017</v>
      </c>
      <c r="M53" s="61">
        <v>305</v>
      </c>
      <c r="N53" s="327">
        <f t="shared" si="12"/>
        <v>2069</v>
      </c>
      <c r="O53" s="328">
        <f t="shared" si="13"/>
        <v>2.5132914451425809E-2</v>
      </c>
    </row>
    <row r="54" spans="1:15">
      <c r="A54" s="19" t="s">
        <v>3184</v>
      </c>
      <c r="B54" s="512">
        <v>3758</v>
      </c>
      <c r="C54" s="589">
        <v>401</v>
      </c>
      <c r="D54" s="512">
        <v>9767</v>
      </c>
      <c r="E54" s="589">
        <v>620</v>
      </c>
      <c r="F54" s="517">
        <f t="shared" si="8"/>
        <v>13525</v>
      </c>
      <c r="G54" s="635">
        <f t="shared" si="9"/>
        <v>0.2778558225508318</v>
      </c>
      <c r="H54" s="313"/>
      <c r="I54" s="12" t="s">
        <v>3069</v>
      </c>
      <c r="J54" s="60">
        <v>3260</v>
      </c>
      <c r="K54" s="61">
        <v>359</v>
      </c>
      <c r="L54" s="60">
        <v>10313</v>
      </c>
      <c r="M54" s="61">
        <v>716</v>
      </c>
      <c r="N54" s="327">
        <f t="shared" ref="N54:N59" si="14">J54+L54</f>
        <v>13573</v>
      </c>
      <c r="O54" s="328">
        <f t="shared" ref="O54:O59" si="15">J54/N54</f>
        <v>0.24018271568555219</v>
      </c>
    </row>
    <row r="55" spans="1:15">
      <c r="A55" s="20" t="s">
        <v>3178</v>
      </c>
      <c r="B55" s="512">
        <v>3235</v>
      </c>
      <c r="C55" s="589">
        <v>380</v>
      </c>
      <c r="D55" s="512">
        <v>5573</v>
      </c>
      <c r="E55" s="589">
        <v>540</v>
      </c>
      <c r="F55" s="517">
        <f t="shared" si="8"/>
        <v>8808</v>
      </c>
      <c r="G55" s="635">
        <f t="shared" si="9"/>
        <v>0.36727974568574023</v>
      </c>
      <c r="H55" s="313"/>
      <c r="I55" s="12" t="s">
        <v>3064</v>
      </c>
      <c r="J55" s="60">
        <v>3000</v>
      </c>
      <c r="K55" s="61">
        <v>352</v>
      </c>
      <c r="L55" s="60">
        <v>6463</v>
      </c>
      <c r="M55" s="61">
        <v>548</v>
      </c>
      <c r="N55" s="327">
        <f t="shared" si="14"/>
        <v>9463</v>
      </c>
      <c r="O55" s="328">
        <f t="shared" si="15"/>
        <v>0.31702419951389621</v>
      </c>
    </row>
    <row r="56" spans="1:15">
      <c r="A56" s="21" t="s">
        <v>3179</v>
      </c>
      <c r="B56" s="512">
        <v>550</v>
      </c>
      <c r="C56" s="589">
        <v>173</v>
      </c>
      <c r="D56" s="512">
        <v>1075</v>
      </c>
      <c r="E56" s="589">
        <v>239</v>
      </c>
      <c r="F56" s="517">
        <f t="shared" si="8"/>
        <v>1625</v>
      </c>
      <c r="G56" s="635">
        <f t="shared" si="9"/>
        <v>0.33846153846153848</v>
      </c>
      <c r="H56" s="313"/>
      <c r="I56" s="343" t="s">
        <v>3065</v>
      </c>
      <c r="J56" s="61">
        <v>574</v>
      </c>
      <c r="K56" s="61">
        <v>171</v>
      </c>
      <c r="L56" s="61">
        <v>958</v>
      </c>
      <c r="M56" s="61">
        <v>195</v>
      </c>
      <c r="N56" s="327">
        <f t="shared" si="14"/>
        <v>1532</v>
      </c>
      <c r="O56" s="328">
        <f t="shared" si="15"/>
        <v>0.37467362924281983</v>
      </c>
    </row>
    <row r="57" spans="1:15">
      <c r="A57" s="21" t="s">
        <v>3180</v>
      </c>
      <c r="B57" s="512">
        <v>1218</v>
      </c>
      <c r="C57" s="589">
        <v>225</v>
      </c>
      <c r="D57" s="512">
        <v>1283</v>
      </c>
      <c r="E57" s="589">
        <v>265</v>
      </c>
      <c r="F57" s="517">
        <f t="shared" si="8"/>
        <v>2501</v>
      </c>
      <c r="G57" s="635">
        <f t="shared" si="9"/>
        <v>0.48700519792083169</v>
      </c>
      <c r="H57" s="313"/>
      <c r="I57" s="343" t="s">
        <v>3066</v>
      </c>
      <c r="J57" s="60">
        <v>1062</v>
      </c>
      <c r="K57" s="61">
        <v>224</v>
      </c>
      <c r="L57" s="60">
        <v>1465</v>
      </c>
      <c r="M57" s="61">
        <v>253</v>
      </c>
      <c r="N57" s="327">
        <f t="shared" si="14"/>
        <v>2527</v>
      </c>
      <c r="O57" s="328">
        <f t="shared" si="15"/>
        <v>0.42026117926394935</v>
      </c>
    </row>
    <row r="58" spans="1:15">
      <c r="A58" s="21" t="s">
        <v>3181</v>
      </c>
      <c r="B58" s="512">
        <v>1467</v>
      </c>
      <c r="C58" s="589">
        <v>258</v>
      </c>
      <c r="D58" s="512">
        <v>3215</v>
      </c>
      <c r="E58" s="589">
        <v>373</v>
      </c>
      <c r="F58" s="517">
        <f t="shared" si="8"/>
        <v>4682</v>
      </c>
      <c r="G58" s="635">
        <f t="shared" si="9"/>
        <v>0.3133276377616403</v>
      </c>
      <c r="H58" s="313"/>
      <c r="I58" s="343" t="s">
        <v>3067</v>
      </c>
      <c r="J58" s="60">
        <v>1364</v>
      </c>
      <c r="K58" s="61">
        <v>265</v>
      </c>
      <c r="L58" s="60">
        <v>4040</v>
      </c>
      <c r="M58" s="61">
        <v>484</v>
      </c>
      <c r="N58" s="327">
        <f t="shared" si="14"/>
        <v>5404</v>
      </c>
      <c r="O58" s="328">
        <f t="shared" si="15"/>
        <v>0.2524056254626203</v>
      </c>
    </row>
    <row r="59" spans="1:15">
      <c r="A59" s="20" t="s">
        <v>3182</v>
      </c>
      <c r="B59" s="512">
        <v>523</v>
      </c>
      <c r="C59" s="589">
        <v>137</v>
      </c>
      <c r="D59" s="512">
        <v>4194</v>
      </c>
      <c r="E59" s="589">
        <v>394</v>
      </c>
      <c r="F59" s="517">
        <f t="shared" si="8"/>
        <v>4717</v>
      </c>
      <c r="G59" s="635">
        <f t="shared" si="9"/>
        <v>0.110875556497774</v>
      </c>
      <c r="H59" s="313"/>
      <c r="I59" s="12" t="s">
        <v>3068</v>
      </c>
      <c r="J59" s="61">
        <v>260</v>
      </c>
      <c r="K59" s="61">
        <v>96</v>
      </c>
      <c r="L59" s="60">
        <v>3850</v>
      </c>
      <c r="M59" s="61">
        <v>419</v>
      </c>
      <c r="N59" s="327">
        <f t="shared" si="14"/>
        <v>4110</v>
      </c>
      <c r="O59" s="328">
        <f t="shared" si="15"/>
        <v>6.3260340632603412E-2</v>
      </c>
    </row>
    <row r="60" spans="1:15">
      <c r="A60" s="4"/>
      <c r="H60" s="313"/>
      <c r="I60" s="4"/>
    </row>
    <row r="61" spans="1:15" ht="30" customHeight="1">
      <c r="A61" s="1642" t="s">
        <v>3093</v>
      </c>
      <c r="B61" s="1642"/>
      <c r="C61" s="1642"/>
      <c r="D61" s="1642"/>
      <c r="E61" s="1642"/>
      <c r="F61" s="1642"/>
      <c r="G61" s="1642"/>
      <c r="H61" s="313"/>
      <c r="I61" s="1642" t="s">
        <v>3094</v>
      </c>
      <c r="J61" s="1642"/>
      <c r="K61" s="1642"/>
      <c r="L61" s="1642"/>
      <c r="M61" s="1642"/>
      <c r="N61" s="1642"/>
      <c r="O61" s="1642"/>
    </row>
    <row r="62" spans="1:15">
      <c r="A62" s="342"/>
      <c r="B62" s="342"/>
      <c r="C62" s="342"/>
      <c r="D62" s="342"/>
      <c r="E62" s="342"/>
      <c r="F62" s="342"/>
      <c r="G62" s="342"/>
      <c r="H62" s="313"/>
      <c r="I62" s="342"/>
      <c r="J62" s="342"/>
      <c r="K62" s="342"/>
      <c r="L62" s="342"/>
      <c r="M62" s="342"/>
      <c r="N62" s="342"/>
      <c r="O62" s="342"/>
    </row>
    <row r="64" spans="1:15" s="260" customFormat="1" ht="25">
      <c r="A64" s="1605" t="s">
        <v>3445</v>
      </c>
      <c r="B64" s="1605"/>
      <c r="C64" s="1605"/>
      <c r="D64" s="1605"/>
      <c r="E64" s="1605"/>
      <c r="F64" s="1605"/>
      <c r="G64" s="1605"/>
      <c r="H64" s="467"/>
      <c r="I64" s="1677" t="s">
        <v>3417</v>
      </c>
      <c r="J64" s="1677"/>
      <c r="K64" s="1677"/>
      <c r="L64" s="1677"/>
      <c r="M64" s="1677"/>
      <c r="N64" s="1677"/>
      <c r="O64" s="1677"/>
    </row>
    <row r="66" spans="1:15" ht="17.5">
      <c r="A66" s="1803" t="s">
        <v>3086</v>
      </c>
      <c r="B66" s="1648" t="s">
        <v>5</v>
      </c>
      <c r="C66" s="1649"/>
      <c r="D66" s="1649"/>
      <c r="E66" s="1649"/>
      <c r="F66" s="1649"/>
      <c r="G66" s="1650"/>
      <c r="H66" s="440"/>
      <c r="I66" s="1627" t="s">
        <v>3086</v>
      </c>
      <c r="J66" s="1692" t="s">
        <v>5</v>
      </c>
      <c r="K66" s="1693"/>
      <c r="L66" s="1693"/>
      <c r="M66" s="1693"/>
      <c r="N66" s="1693"/>
      <c r="O66" s="1694"/>
    </row>
    <row r="67" spans="1:15" ht="17.5">
      <c r="A67" s="1804"/>
      <c r="B67" s="1846" t="s">
        <v>418</v>
      </c>
      <c r="C67" s="1847"/>
      <c r="D67" s="1847"/>
      <c r="E67" s="1847"/>
      <c r="F67" s="1847"/>
      <c r="G67" s="1848"/>
      <c r="H67" s="440"/>
      <c r="I67" s="1628"/>
      <c r="J67" s="1633" t="s">
        <v>418</v>
      </c>
      <c r="K67" s="1634"/>
      <c r="L67" s="1634"/>
      <c r="M67" s="1634"/>
      <c r="N67" s="1634"/>
      <c r="O67" s="1636"/>
    </row>
    <row r="68" spans="1:15" ht="44.5">
      <c r="A68" s="1804"/>
      <c r="B68" s="1651" t="s">
        <v>3190</v>
      </c>
      <c r="C68" s="1653"/>
      <c r="D68" s="1651" t="s">
        <v>3199</v>
      </c>
      <c r="E68" s="1830"/>
      <c r="F68" s="1651" t="s">
        <v>3197</v>
      </c>
      <c r="G68" s="1654"/>
      <c r="H68" s="441"/>
      <c r="I68" s="1628"/>
      <c r="J68" s="1689" t="s">
        <v>3190</v>
      </c>
      <c r="K68" s="1691"/>
      <c r="L68" s="1689" t="s">
        <v>3199</v>
      </c>
      <c r="M68" s="1849"/>
      <c r="N68" s="1689" t="s">
        <v>3197</v>
      </c>
      <c r="O68" s="1695"/>
    </row>
    <row r="69" spans="1:15" ht="39">
      <c r="A69" s="1804"/>
      <c r="B69" s="681" t="s">
        <v>86</v>
      </c>
      <c r="C69" s="583" t="s">
        <v>87</v>
      </c>
      <c r="D69" s="305" t="s">
        <v>86</v>
      </c>
      <c r="E69" s="306" t="s">
        <v>87</v>
      </c>
      <c r="F69" s="681" t="s">
        <v>86</v>
      </c>
      <c r="G69" s="584" t="s">
        <v>3198</v>
      </c>
      <c r="H69" s="442"/>
      <c r="I69" s="1628"/>
      <c r="J69" s="310" t="s">
        <v>86</v>
      </c>
      <c r="K69" s="311" t="s">
        <v>87</v>
      </c>
      <c r="L69" s="39" t="s">
        <v>86</v>
      </c>
      <c r="M69" s="40" t="s">
        <v>87</v>
      </c>
      <c r="N69" s="310" t="s">
        <v>86</v>
      </c>
      <c r="O69" s="312" t="s">
        <v>3198</v>
      </c>
    </row>
    <row r="70" spans="1:15" ht="14.5" thickBot="1">
      <c r="A70" s="683" t="s">
        <v>14</v>
      </c>
      <c r="B70" s="510">
        <v>2177</v>
      </c>
      <c r="C70" s="633">
        <v>369</v>
      </c>
      <c r="D70" s="513">
        <v>8186</v>
      </c>
      <c r="E70" s="633">
        <v>549</v>
      </c>
      <c r="F70" s="514">
        <f>B70+D70</f>
        <v>10363</v>
      </c>
      <c r="G70" s="636">
        <f>B70/F70</f>
        <v>0.21007430280806716</v>
      </c>
      <c r="I70" s="31" t="s">
        <v>14</v>
      </c>
      <c r="J70" s="60">
        <v>1295</v>
      </c>
      <c r="K70" s="61">
        <v>243</v>
      </c>
      <c r="L70" s="64">
        <v>8260</v>
      </c>
      <c r="M70" s="5">
        <v>557</v>
      </c>
      <c r="N70" s="327">
        <v>9555</v>
      </c>
      <c r="O70" s="328">
        <v>0.13600000000000001</v>
      </c>
    </row>
    <row r="71" spans="1:15">
      <c r="A71" s="19" t="s">
        <v>3056</v>
      </c>
      <c r="B71" s="511">
        <v>733</v>
      </c>
      <c r="C71" s="587">
        <v>247</v>
      </c>
      <c r="D71" s="511">
        <v>5575</v>
      </c>
      <c r="E71" s="587">
        <v>529</v>
      </c>
      <c r="F71" s="515">
        <f t="shared" ref="F71:F90" si="16">B71+D71</f>
        <v>6308</v>
      </c>
      <c r="G71" s="614">
        <f t="shared" ref="G71:G90" si="17">B71/F71</f>
        <v>0.11620164870006341</v>
      </c>
      <c r="I71" s="12" t="s">
        <v>3056</v>
      </c>
      <c r="J71" s="61">
        <v>313</v>
      </c>
      <c r="K71" s="61">
        <v>97</v>
      </c>
      <c r="L71" s="6">
        <v>5447</v>
      </c>
      <c r="M71" s="7">
        <v>492</v>
      </c>
      <c r="N71" s="68">
        <v>5760</v>
      </c>
      <c r="O71" s="335">
        <v>5.3999999999999999E-2</v>
      </c>
    </row>
    <row r="72" spans="1:15">
      <c r="A72" s="20" t="s">
        <v>3178</v>
      </c>
      <c r="B72" s="512">
        <v>546</v>
      </c>
      <c r="C72" s="589">
        <v>210</v>
      </c>
      <c r="D72" s="512">
        <v>2954</v>
      </c>
      <c r="E72" s="589">
        <v>437</v>
      </c>
      <c r="F72" s="515">
        <f t="shared" si="16"/>
        <v>3500</v>
      </c>
      <c r="G72" s="614">
        <f t="shared" si="17"/>
        <v>0.156</v>
      </c>
      <c r="I72" s="12" t="s">
        <v>3096</v>
      </c>
      <c r="J72" s="61">
        <v>257</v>
      </c>
      <c r="K72" s="61">
        <v>86</v>
      </c>
      <c r="L72" s="6">
        <v>3032</v>
      </c>
      <c r="M72" s="7">
        <v>370</v>
      </c>
      <c r="N72" s="68">
        <v>3289</v>
      </c>
      <c r="O72" s="335">
        <v>7.8E-2</v>
      </c>
    </row>
    <row r="73" spans="1:15">
      <c r="A73" s="21" t="s">
        <v>3179</v>
      </c>
      <c r="B73" s="512">
        <v>78</v>
      </c>
      <c r="C73" s="589">
        <v>54</v>
      </c>
      <c r="D73" s="512">
        <v>422</v>
      </c>
      <c r="E73" s="589">
        <v>134</v>
      </c>
      <c r="F73" s="515">
        <f t="shared" si="16"/>
        <v>500</v>
      </c>
      <c r="G73" s="614">
        <f t="shared" si="17"/>
        <v>0.156</v>
      </c>
      <c r="I73" s="343" t="s">
        <v>3097</v>
      </c>
      <c r="J73" s="61">
        <v>58</v>
      </c>
      <c r="K73" s="61">
        <v>49</v>
      </c>
      <c r="L73" s="7">
        <v>317</v>
      </c>
      <c r="M73" s="7">
        <v>114</v>
      </c>
      <c r="N73" s="69">
        <v>375</v>
      </c>
      <c r="O73" s="335">
        <v>0.155</v>
      </c>
    </row>
    <row r="74" spans="1:15">
      <c r="A74" s="21" t="s">
        <v>3180</v>
      </c>
      <c r="B74" s="512">
        <v>213</v>
      </c>
      <c r="C74" s="589">
        <v>107</v>
      </c>
      <c r="D74" s="512">
        <v>636</v>
      </c>
      <c r="E74" s="589">
        <v>160</v>
      </c>
      <c r="F74" s="515">
        <f t="shared" si="16"/>
        <v>849</v>
      </c>
      <c r="G74" s="614">
        <f t="shared" si="17"/>
        <v>0.25088339222614842</v>
      </c>
      <c r="I74" s="343" t="s">
        <v>3098</v>
      </c>
      <c r="J74" s="61">
        <v>78</v>
      </c>
      <c r="K74" s="61">
        <v>47</v>
      </c>
      <c r="L74" s="7">
        <v>822</v>
      </c>
      <c r="M74" s="7">
        <v>225</v>
      </c>
      <c r="N74" s="69">
        <v>900</v>
      </c>
      <c r="O74" s="335">
        <v>8.6999999999999994E-2</v>
      </c>
    </row>
    <row r="75" spans="1:15">
      <c r="A75" s="21" t="s">
        <v>3181</v>
      </c>
      <c r="B75" s="512">
        <v>255</v>
      </c>
      <c r="C75" s="589">
        <v>139</v>
      </c>
      <c r="D75" s="512">
        <v>1896</v>
      </c>
      <c r="E75" s="589">
        <v>378</v>
      </c>
      <c r="F75" s="515">
        <f t="shared" si="16"/>
        <v>2151</v>
      </c>
      <c r="G75" s="614">
        <f t="shared" si="17"/>
        <v>0.11854951185495119</v>
      </c>
      <c r="I75" s="343" t="s">
        <v>3099</v>
      </c>
      <c r="J75" s="61">
        <v>121</v>
      </c>
      <c r="K75" s="61">
        <v>69</v>
      </c>
      <c r="L75" s="6">
        <v>1893</v>
      </c>
      <c r="M75" s="7">
        <v>296</v>
      </c>
      <c r="N75" s="68">
        <v>2014</v>
      </c>
      <c r="O75" s="335">
        <v>0.06</v>
      </c>
    </row>
    <row r="76" spans="1:15">
      <c r="A76" s="20" t="s">
        <v>3182</v>
      </c>
      <c r="B76" s="512">
        <v>187</v>
      </c>
      <c r="C76" s="589">
        <v>110</v>
      </c>
      <c r="D76" s="512">
        <v>2621</v>
      </c>
      <c r="E76" s="589">
        <v>286</v>
      </c>
      <c r="F76" s="515">
        <f t="shared" si="16"/>
        <v>2808</v>
      </c>
      <c r="G76" s="614">
        <f t="shared" si="17"/>
        <v>6.659544159544159E-2</v>
      </c>
      <c r="I76" s="12" t="s">
        <v>3100</v>
      </c>
      <c r="J76" s="61">
        <v>56</v>
      </c>
      <c r="K76" s="61">
        <v>48</v>
      </c>
      <c r="L76" s="6">
        <v>2415</v>
      </c>
      <c r="M76" s="7">
        <v>290</v>
      </c>
      <c r="N76" s="68">
        <v>2471</v>
      </c>
      <c r="O76" s="335">
        <v>2.3E-2</v>
      </c>
    </row>
    <row r="77" spans="1:15">
      <c r="A77" s="19"/>
      <c r="B77" s="512"/>
      <c r="C77" s="589"/>
      <c r="D77" s="512"/>
      <c r="E77" s="589"/>
      <c r="F77" s="515"/>
      <c r="G77" s="614"/>
      <c r="I77" s="12"/>
      <c r="J77" s="61"/>
      <c r="K77" s="61"/>
      <c r="L77" s="6"/>
      <c r="M77" s="7"/>
      <c r="N77" s="68"/>
      <c r="O77" s="335"/>
    </row>
    <row r="78" spans="1:15">
      <c r="A78" s="19" t="s">
        <v>3062</v>
      </c>
      <c r="B78" s="512">
        <v>1444</v>
      </c>
      <c r="C78" s="589">
        <v>285</v>
      </c>
      <c r="D78" s="512">
        <v>2611</v>
      </c>
      <c r="E78" s="589">
        <v>326</v>
      </c>
      <c r="F78" s="515">
        <f t="shared" si="16"/>
        <v>4055</v>
      </c>
      <c r="G78" s="614">
        <f t="shared" si="17"/>
        <v>0.35610357583230579</v>
      </c>
      <c r="I78" s="12" t="s">
        <v>3062</v>
      </c>
      <c r="J78" s="61">
        <v>982</v>
      </c>
      <c r="K78" s="61">
        <v>218</v>
      </c>
      <c r="L78" s="6">
        <v>2813</v>
      </c>
      <c r="M78" s="7">
        <v>384</v>
      </c>
      <c r="N78" s="68">
        <v>3795</v>
      </c>
      <c r="O78" s="335">
        <v>0.25900000000000001</v>
      </c>
    </row>
    <row r="79" spans="1:15">
      <c r="A79" s="19" t="s">
        <v>3183</v>
      </c>
      <c r="B79" s="512">
        <v>327</v>
      </c>
      <c r="C79" s="589">
        <v>137</v>
      </c>
      <c r="D79" s="512">
        <v>1015</v>
      </c>
      <c r="E79" s="589">
        <v>241</v>
      </c>
      <c r="F79" s="515">
        <f t="shared" si="16"/>
        <v>1342</v>
      </c>
      <c r="G79" s="614">
        <f t="shared" si="17"/>
        <v>0.2436661698956781</v>
      </c>
      <c r="I79" s="12" t="s">
        <v>3063</v>
      </c>
      <c r="J79" s="61">
        <v>96</v>
      </c>
      <c r="K79" s="61">
        <v>80</v>
      </c>
      <c r="L79" s="7">
        <v>966</v>
      </c>
      <c r="M79" s="7">
        <v>283</v>
      </c>
      <c r="N79" s="68">
        <v>1062</v>
      </c>
      <c r="O79" s="335">
        <v>0.09</v>
      </c>
    </row>
    <row r="80" spans="1:15">
      <c r="A80" s="20" t="s">
        <v>3178</v>
      </c>
      <c r="B80" s="512">
        <v>271</v>
      </c>
      <c r="C80" s="589">
        <v>140</v>
      </c>
      <c r="D80" s="512">
        <v>494</v>
      </c>
      <c r="E80" s="589">
        <v>161</v>
      </c>
      <c r="F80" s="515">
        <f t="shared" si="16"/>
        <v>765</v>
      </c>
      <c r="G80" s="614">
        <f t="shared" si="17"/>
        <v>0.35424836601307191</v>
      </c>
      <c r="I80" s="12" t="s">
        <v>3064</v>
      </c>
      <c r="J80" s="61">
        <v>88</v>
      </c>
      <c r="K80" s="61">
        <v>78</v>
      </c>
      <c r="L80" s="7">
        <v>550</v>
      </c>
      <c r="M80" s="7">
        <v>189</v>
      </c>
      <c r="N80" s="69">
        <v>638</v>
      </c>
      <c r="O80" s="335">
        <v>0.13800000000000001</v>
      </c>
    </row>
    <row r="81" spans="1:15">
      <c r="A81" s="21" t="s">
        <v>3179</v>
      </c>
      <c r="B81" s="512">
        <v>61</v>
      </c>
      <c r="C81" s="589">
        <v>76</v>
      </c>
      <c r="D81" s="512">
        <v>124</v>
      </c>
      <c r="E81" s="589">
        <v>82</v>
      </c>
      <c r="F81" s="515">
        <f t="shared" si="16"/>
        <v>185</v>
      </c>
      <c r="G81" s="614">
        <f t="shared" si="17"/>
        <v>0.32972972972972975</v>
      </c>
      <c r="I81" s="343" t="s">
        <v>3065</v>
      </c>
      <c r="J81" s="61">
        <v>74</v>
      </c>
      <c r="K81" s="61">
        <v>77</v>
      </c>
      <c r="L81" s="7">
        <v>130</v>
      </c>
      <c r="M81" s="7">
        <v>67</v>
      </c>
      <c r="N81" s="69">
        <v>204</v>
      </c>
      <c r="O81" s="335">
        <v>0.36299999999999999</v>
      </c>
    </row>
    <row r="82" spans="1:15">
      <c r="A82" s="21" t="s">
        <v>3180</v>
      </c>
      <c r="B82" s="512">
        <v>96</v>
      </c>
      <c r="C82" s="589">
        <v>61</v>
      </c>
      <c r="D82" s="512">
        <v>105</v>
      </c>
      <c r="E82" s="589">
        <v>68</v>
      </c>
      <c r="F82" s="515">
        <f t="shared" si="16"/>
        <v>201</v>
      </c>
      <c r="G82" s="614">
        <f t="shared" si="17"/>
        <v>0.47761194029850745</v>
      </c>
      <c r="I82" s="343" t="s">
        <v>3066</v>
      </c>
      <c r="J82" s="61">
        <v>0</v>
      </c>
      <c r="K82" s="61">
        <v>123</v>
      </c>
      <c r="L82" s="7">
        <v>2</v>
      </c>
      <c r="M82" s="7">
        <v>3</v>
      </c>
      <c r="N82" s="69">
        <v>2</v>
      </c>
      <c r="O82" s="335">
        <v>0</v>
      </c>
    </row>
    <row r="83" spans="1:15">
      <c r="A83" s="21" t="s">
        <v>3181</v>
      </c>
      <c r="B83" s="512">
        <v>114</v>
      </c>
      <c r="C83" s="589">
        <v>103</v>
      </c>
      <c r="D83" s="512">
        <v>265</v>
      </c>
      <c r="E83" s="589">
        <v>114</v>
      </c>
      <c r="F83" s="515">
        <f t="shared" si="16"/>
        <v>379</v>
      </c>
      <c r="G83" s="614">
        <f t="shared" si="17"/>
        <v>0.30079155672823221</v>
      </c>
      <c r="I83" s="343" t="s">
        <v>3067</v>
      </c>
      <c r="J83" s="61">
        <v>14</v>
      </c>
      <c r="K83" s="61">
        <v>13</v>
      </c>
      <c r="L83" s="7">
        <v>418</v>
      </c>
      <c r="M83" s="7">
        <v>178</v>
      </c>
      <c r="N83" s="69">
        <v>432</v>
      </c>
      <c r="O83" s="335">
        <v>3.2000000000000001E-2</v>
      </c>
    </row>
    <row r="84" spans="1:15">
      <c r="A84" s="20" t="s">
        <v>3182</v>
      </c>
      <c r="B84" s="512">
        <v>56</v>
      </c>
      <c r="C84" s="589">
        <v>41</v>
      </c>
      <c r="D84" s="512">
        <v>521</v>
      </c>
      <c r="E84" s="589">
        <v>191</v>
      </c>
      <c r="F84" s="515">
        <f t="shared" si="16"/>
        <v>577</v>
      </c>
      <c r="G84" s="614">
        <f t="shared" si="17"/>
        <v>9.7053726169844021E-2</v>
      </c>
      <c r="I84" s="12" t="s">
        <v>3068</v>
      </c>
      <c r="J84" s="61">
        <v>8</v>
      </c>
      <c r="K84" s="61">
        <v>13</v>
      </c>
      <c r="L84" s="7">
        <v>416</v>
      </c>
      <c r="M84" s="7">
        <v>165</v>
      </c>
      <c r="N84" s="69">
        <v>424</v>
      </c>
      <c r="O84" s="335">
        <v>1.9E-2</v>
      </c>
    </row>
    <row r="85" spans="1:15">
      <c r="A85" s="19" t="s">
        <v>3184</v>
      </c>
      <c r="B85" s="512">
        <v>1117</v>
      </c>
      <c r="C85" s="589">
        <v>259</v>
      </c>
      <c r="D85" s="512">
        <v>1596</v>
      </c>
      <c r="E85" s="589">
        <v>262</v>
      </c>
      <c r="F85" s="515">
        <f t="shared" si="16"/>
        <v>2713</v>
      </c>
      <c r="G85" s="614">
        <f t="shared" si="17"/>
        <v>0.4117213416881681</v>
      </c>
      <c r="I85" s="12" t="s">
        <v>3069</v>
      </c>
      <c r="J85" s="61">
        <v>886</v>
      </c>
      <c r="K85" s="61">
        <v>188</v>
      </c>
      <c r="L85" s="6">
        <v>1847</v>
      </c>
      <c r="M85" s="7">
        <v>248</v>
      </c>
      <c r="N85" s="68">
        <v>2733</v>
      </c>
      <c r="O85" s="335">
        <v>0.32400000000000001</v>
      </c>
    </row>
    <row r="86" spans="1:15">
      <c r="A86" s="20" t="s">
        <v>3178</v>
      </c>
      <c r="B86" s="512">
        <v>976</v>
      </c>
      <c r="C86" s="589">
        <v>233</v>
      </c>
      <c r="D86" s="512">
        <v>966</v>
      </c>
      <c r="E86" s="589">
        <v>235</v>
      </c>
      <c r="F86" s="515">
        <f t="shared" si="16"/>
        <v>1942</v>
      </c>
      <c r="G86" s="614">
        <f t="shared" si="17"/>
        <v>0.5025746652935118</v>
      </c>
      <c r="I86" s="12" t="s">
        <v>3064</v>
      </c>
      <c r="J86" s="61">
        <v>819</v>
      </c>
      <c r="K86" s="61">
        <v>186</v>
      </c>
      <c r="L86" s="6">
        <v>1141</v>
      </c>
      <c r="M86" s="7">
        <v>222</v>
      </c>
      <c r="N86" s="68">
        <v>1960</v>
      </c>
      <c r="O86" s="335">
        <v>0.41799999999999998</v>
      </c>
    </row>
    <row r="87" spans="1:15">
      <c r="A87" s="21" t="s">
        <v>3179</v>
      </c>
      <c r="B87" s="512">
        <v>189</v>
      </c>
      <c r="C87" s="589">
        <v>106</v>
      </c>
      <c r="D87" s="512">
        <v>318</v>
      </c>
      <c r="E87" s="589">
        <v>132</v>
      </c>
      <c r="F87" s="515">
        <f t="shared" si="16"/>
        <v>507</v>
      </c>
      <c r="G87" s="614">
        <f t="shared" si="17"/>
        <v>0.37278106508875741</v>
      </c>
      <c r="I87" s="343" t="s">
        <v>3065</v>
      </c>
      <c r="J87" s="61">
        <v>150</v>
      </c>
      <c r="K87" s="61">
        <v>77</v>
      </c>
      <c r="L87" s="7">
        <v>207</v>
      </c>
      <c r="M87" s="7">
        <v>91</v>
      </c>
      <c r="N87" s="69">
        <v>357</v>
      </c>
      <c r="O87" s="335">
        <v>0.42</v>
      </c>
    </row>
    <row r="88" spans="1:15">
      <c r="A88" s="21" t="s">
        <v>3180</v>
      </c>
      <c r="B88" s="512">
        <v>310</v>
      </c>
      <c r="C88" s="589">
        <v>146</v>
      </c>
      <c r="D88" s="512">
        <v>185</v>
      </c>
      <c r="E88" s="589">
        <v>118</v>
      </c>
      <c r="F88" s="515">
        <f t="shared" si="16"/>
        <v>495</v>
      </c>
      <c r="G88" s="614">
        <f t="shared" si="17"/>
        <v>0.6262626262626263</v>
      </c>
      <c r="I88" s="343" t="s">
        <v>3066</v>
      </c>
      <c r="J88" s="61">
        <v>277</v>
      </c>
      <c r="K88" s="61">
        <v>106</v>
      </c>
      <c r="L88" s="7">
        <v>155</v>
      </c>
      <c r="M88" s="7">
        <v>80</v>
      </c>
      <c r="N88" s="69">
        <v>432</v>
      </c>
      <c r="O88" s="335">
        <v>0.64100000000000001</v>
      </c>
    </row>
    <row r="89" spans="1:15">
      <c r="A89" s="21" t="s">
        <v>3181</v>
      </c>
      <c r="B89" s="512">
        <v>477</v>
      </c>
      <c r="C89" s="589">
        <v>169</v>
      </c>
      <c r="D89" s="512">
        <v>463</v>
      </c>
      <c r="E89" s="589">
        <v>149</v>
      </c>
      <c r="F89" s="515">
        <f t="shared" si="16"/>
        <v>940</v>
      </c>
      <c r="G89" s="614">
        <f t="shared" si="17"/>
        <v>0.50744680851063828</v>
      </c>
      <c r="I89" s="343" t="s">
        <v>3067</v>
      </c>
      <c r="J89" s="61">
        <v>392</v>
      </c>
      <c r="K89" s="61">
        <v>157</v>
      </c>
      <c r="L89" s="7">
        <v>779</v>
      </c>
      <c r="M89" s="7">
        <v>195</v>
      </c>
      <c r="N89" s="68">
        <v>1171</v>
      </c>
      <c r="O89" s="335">
        <v>0.33500000000000002</v>
      </c>
    </row>
    <row r="90" spans="1:15">
      <c r="A90" s="20" t="s">
        <v>3182</v>
      </c>
      <c r="B90" s="512">
        <v>141</v>
      </c>
      <c r="C90" s="589">
        <v>74</v>
      </c>
      <c r="D90" s="512">
        <v>630</v>
      </c>
      <c r="E90" s="589">
        <v>141</v>
      </c>
      <c r="F90" s="515">
        <f t="shared" si="16"/>
        <v>771</v>
      </c>
      <c r="G90" s="614">
        <f t="shared" si="17"/>
        <v>0.1828793774319066</v>
      </c>
      <c r="I90" s="12" t="s">
        <v>3068</v>
      </c>
      <c r="J90" s="61">
        <v>67</v>
      </c>
      <c r="K90" s="61">
        <v>51</v>
      </c>
      <c r="L90" s="7">
        <v>706</v>
      </c>
      <c r="M90" s="7">
        <v>158</v>
      </c>
      <c r="N90" s="69">
        <v>773</v>
      </c>
      <c r="O90" s="335">
        <v>8.6999999999999994E-2</v>
      </c>
    </row>
    <row r="91" spans="1:15">
      <c r="A91" s="4"/>
      <c r="I91" s="4"/>
    </row>
    <row r="92" spans="1:15" ht="28.5" customHeight="1">
      <c r="A92" s="1642" t="s">
        <v>3093</v>
      </c>
      <c r="B92" s="1642"/>
      <c r="C92" s="1642"/>
      <c r="D92" s="1642"/>
      <c r="E92" s="1642"/>
      <c r="F92" s="1642"/>
      <c r="G92" s="1642"/>
      <c r="I92" s="1642" t="s">
        <v>3094</v>
      </c>
      <c r="J92" s="1642"/>
      <c r="K92" s="1642"/>
      <c r="L92" s="1642"/>
      <c r="M92" s="1642"/>
      <c r="N92" s="1642"/>
      <c r="O92" s="1642"/>
    </row>
    <row r="95" spans="1:15" s="260" customFormat="1" ht="25">
      <c r="A95" s="1605" t="s">
        <v>3444</v>
      </c>
      <c r="B95" s="1605"/>
      <c r="C95" s="1605"/>
      <c r="D95" s="1605"/>
      <c r="E95" s="1605"/>
      <c r="F95" s="1605"/>
      <c r="G95" s="1605"/>
      <c r="H95" s="467"/>
      <c r="I95" s="1677" t="s">
        <v>3414</v>
      </c>
      <c r="J95" s="1677"/>
      <c r="K95" s="1677"/>
      <c r="L95" s="1677"/>
      <c r="M95" s="1677"/>
      <c r="N95" s="1677"/>
      <c r="O95" s="1677"/>
    </row>
    <row r="97" spans="1:15" ht="17.5">
      <c r="A97" s="1803" t="s">
        <v>3086</v>
      </c>
      <c r="B97" s="1648" t="s">
        <v>5</v>
      </c>
      <c r="C97" s="1649"/>
      <c r="D97" s="1649"/>
      <c r="E97" s="1649"/>
      <c r="F97" s="1649"/>
      <c r="G97" s="1650"/>
      <c r="H97" s="440"/>
      <c r="I97" s="1627" t="s">
        <v>3086</v>
      </c>
      <c r="J97" s="1692" t="s">
        <v>5</v>
      </c>
      <c r="K97" s="1693"/>
      <c r="L97" s="1693"/>
      <c r="M97" s="1693"/>
      <c r="N97" s="1693"/>
      <c r="O97" s="1694"/>
    </row>
    <row r="98" spans="1:15" ht="17.5">
      <c r="A98" s="1804"/>
      <c r="B98" s="1846" t="s">
        <v>401</v>
      </c>
      <c r="C98" s="1847"/>
      <c r="D98" s="1847"/>
      <c r="E98" s="1847"/>
      <c r="F98" s="1847"/>
      <c r="G98" s="1848"/>
      <c r="H98" s="440"/>
      <c r="I98" s="1628"/>
      <c r="J98" s="1633" t="s">
        <v>401</v>
      </c>
      <c r="K98" s="1634"/>
      <c r="L98" s="1634"/>
      <c r="M98" s="1634"/>
      <c r="N98" s="1634"/>
      <c r="O98" s="1636"/>
    </row>
    <row r="99" spans="1:15" ht="44.5">
      <c r="A99" s="1804"/>
      <c r="B99" s="1651" t="s">
        <v>3190</v>
      </c>
      <c r="C99" s="1653"/>
      <c r="D99" s="1651" t="s">
        <v>3199</v>
      </c>
      <c r="E99" s="1830"/>
      <c r="F99" s="1651" t="s">
        <v>3197</v>
      </c>
      <c r="G99" s="1654"/>
      <c r="H99" s="441"/>
      <c r="I99" s="1628"/>
      <c r="J99" s="1689" t="s">
        <v>3190</v>
      </c>
      <c r="K99" s="1691"/>
      <c r="L99" s="1689" t="s">
        <v>3199</v>
      </c>
      <c r="M99" s="1849"/>
      <c r="N99" s="1689" t="s">
        <v>3197</v>
      </c>
      <c r="O99" s="1695"/>
    </row>
    <row r="100" spans="1:15" ht="39">
      <c r="A100" s="1804"/>
      <c r="B100" s="681" t="s">
        <v>86</v>
      </c>
      <c r="C100" s="583" t="s">
        <v>87</v>
      </c>
      <c r="D100" s="305" t="s">
        <v>86</v>
      </c>
      <c r="E100" s="306" t="s">
        <v>87</v>
      </c>
      <c r="F100" s="681" t="s">
        <v>86</v>
      </c>
      <c r="G100" s="584" t="s">
        <v>3198</v>
      </c>
      <c r="H100" s="442"/>
      <c r="I100" s="1628"/>
      <c r="J100" s="310" t="s">
        <v>86</v>
      </c>
      <c r="K100" s="311" t="s">
        <v>87</v>
      </c>
      <c r="L100" s="39" t="s">
        <v>86</v>
      </c>
      <c r="M100" s="40" t="s">
        <v>87</v>
      </c>
      <c r="N100" s="310" t="s">
        <v>86</v>
      </c>
      <c r="O100" s="312" t="s">
        <v>3198</v>
      </c>
    </row>
    <row r="101" spans="1:15" ht="14.5" thickBot="1">
      <c r="A101" s="683" t="s">
        <v>14</v>
      </c>
      <c r="B101" s="510">
        <v>3337</v>
      </c>
      <c r="C101" s="633">
        <v>313</v>
      </c>
      <c r="D101" s="513">
        <v>28852</v>
      </c>
      <c r="E101" s="633">
        <v>843</v>
      </c>
      <c r="F101" s="516">
        <f>B101+D101</f>
        <v>32189</v>
      </c>
      <c r="G101" s="634">
        <f>B101/F101</f>
        <v>0.10366895523315418</v>
      </c>
      <c r="I101" s="31" t="s">
        <v>14</v>
      </c>
      <c r="J101" s="64">
        <v>3354</v>
      </c>
      <c r="K101" s="5">
        <v>404</v>
      </c>
      <c r="L101" s="64">
        <v>28093</v>
      </c>
      <c r="M101" s="5">
        <v>911</v>
      </c>
      <c r="N101" s="327">
        <v>31447</v>
      </c>
      <c r="O101" s="328">
        <v>0.107</v>
      </c>
    </row>
    <row r="102" spans="1:15">
      <c r="A102" s="19" t="s">
        <v>3056</v>
      </c>
      <c r="B102" s="511">
        <v>873</v>
      </c>
      <c r="C102" s="587">
        <v>163</v>
      </c>
      <c r="D102" s="511">
        <v>19523</v>
      </c>
      <c r="E102" s="587">
        <v>710</v>
      </c>
      <c r="F102" s="517">
        <f t="shared" ref="F102:F121" si="18">B102+D102</f>
        <v>20396</v>
      </c>
      <c r="G102" s="635">
        <f t="shared" ref="G102:G121" si="19">B102/F102</f>
        <v>4.2802510296136499E-2</v>
      </c>
      <c r="I102" s="12" t="s">
        <v>3056</v>
      </c>
      <c r="J102" s="7">
        <v>942</v>
      </c>
      <c r="K102" s="7">
        <v>205</v>
      </c>
      <c r="L102" s="6">
        <v>18835</v>
      </c>
      <c r="M102" s="7">
        <v>775</v>
      </c>
      <c r="N102" s="68">
        <v>19777</v>
      </c>
      <c r="O102" s="335">
        <v>4.8000000000000001E-2</v>
      </c>
    </row>
    <row r="103" spans="1:15">
      <c r="A103" s="20" t="s">
        <v>3178</v>
      </c>
      <c r="B103" s="512">
        <v>575</v>
      </c>
      <c r="C103" s="589">
        <v>121</v>
      </c>
      <c r="D103" s="512">
        <v>10666</v>
      </c>
      <c r="E103" s="589">
        <v>564</v>
      </c>
      <c r="F103" s="517">
        <f t="shared" si="18"/>
        <v>11241</v>
      </c>
      <c r="G103" s="635">
        <f t="shared" si="19"/>
        <v>5.115203273730095E-2</v>
      </c>
      <c r="I103" s="12" t="s">
        <v>3096</v>
      </c>
      <c r="J103" s="7">
        <v>636</v>
      </c>
      <c r="K103" s="7">
        <v>168</v>
      </c>
      <c r="L103" s="6">
        <v>10942</v>
      </c>
      <c r="M103" s="7">
        <v>588</v>
      </c>
      <c r="N103" s="68">
        <v>11578</v>
      </c>
      <c r="O103" s="335">
        <v>5.5E-2</v>
      </c>
    </row>
    <row r="104" spans="1:15">
      <c r="A104" s="21" t="s">
        <v>3179</v>
      </c>
      <c r="B104" s="512">
        <v>61</v>
      </c>
      <c r="C104" s="589">
        <v>45</v>
      </c>
      <c r="D104" s="512">
        <v>1609</v>
      </c>
      <c r="E104" s="589">
        <v>266</v>
      </c>
      <c r="F104" s="517">
        <f t="shared" si="18"/>
        <v>1670</v>
      </c>
      <c r="G104" s="635">
        <f t="shared" si="19"/>
        <v>3.6526946107784432E-2</v>
      </c>
      <c r="I104" s="12" t="s">
        <v>3097</v>
      </c>
      <c r="J104" s="7">
        <v>91</v>
      </c>
      <c r="K104" s="7">
        <v>68</v>
      </c>
      <c r="L104" s="6">
        <v>1769</v>
      </c>
      <c r="M104" s="7">
        <v>270</v>
      </c>
      <c r="N104" s="68">
        <v>1860</v>
      </c>
      <c r="O104" s="335">
        <v>4.9000000000000002E-2</v>
      </c>
    </row>
    <row r="105" spans="1:15">
      <c r="A105" s="21" t="s">
        <v>3180</v>
      </c>
      <c r="B105" s="512">
        <v>357</v>
      </c>
      <c r="C105" s="589">
        <v>109</v>
      </c>
      <c r="D105" s="512">
        <v>3061</v>
      </c>
      <c r="E105" s="589">
        <v>337</v>
      </c>
      <c r="F105" s="517">
        <f t="shared" si="18"/>
        <v>3418</v>
      </c>
      <c r="G105" s="635">
        <f t="shared" si="19"/>
        <v>0.10444704505558806</v>
      </c>
      <c r="I105" s="12" t="s">
        <v>3098</v>
      </c>
      <c r="J105" s="7">
        <v>285</v>
      </c>
      <c r="K105" s="7">
        <v>126</v>
      </c>
      <c r="L105" s="6">
        <v>3140</v>
      </c>
      <c r="M105" s="7">
        <v>359</v>
      </c>
      <c r="N105" s="68">
        <v>3425</v>
      </c>
      <c r="O105" s="335">
        <v>8.3000000000000004E-2</v>
      </c>
    </row>
    <row r="106" spans="1:15">
      <c r="A106" s="21" t="s">
        <v>3181</v>
      </c>
      <c r="B106" s="512">
        <v>157</v>
      </c>
      <c r="C106" s="589">
        <v>59</v>
      </c>
      <c r="D106" s="512">
        <v>5996</v>
      </c>
      <c r="E106" s="589">
        <v>480</v>
      </c>
      <c r="F106" s="517">
        <f t="shared" si="18"/>
        <v>6153</v>
      </c>
      <c r="G106" s="635">
        <f t="shared" si="19"/>
        <v>2.5516008451162035E-2</v>
      </c>
      <c r="I106" s="12" t="s">
        <v>3099</v>
      </c>
      <c r="J106" s="7">
        <v>260</v>
      </c>
      <c r="K106" s="7">
        <v>102</v>
      </c>
      <c r="L106" s="6">
        <v>6033</v>
      </c>
      <c r="M106" s="7">
        <v>507</v>
      </c>
      <c r="N106" s="68">
        <v>6293</v>
      </c>
      <c r="O106" s="335">
        <v>4.1000000000000002E-2</v>
      </c>
    </row>
    <row r="107" spans="1:15">
      <c r="A107" s="20" t="s">
        <v>3182</v>
      </c>
      <c r="B107" s="512">
        <v>298</v>
      </c>
      <c r="C107" s="589">
        <v>114</v>
      </c>
      <c r="D107" s="512">
        <v>8857</v>
      </c>
      <c r="E107" s="589">
        <v>461</v>
      </c>
      <c r="F107" s="517">
        <f t="shared" si="18"/>
        <v>9155</v>
      </c>
      <c r="G107" s="635">
        <f t="shared" si="19"/>
        <v>3.255051884216275E-2</v>
      </c>
      <c r="I107" s="12" t="s">
        <v>3100</v>
      </c>
      <c r="J107" s="7">
        <v>306</v>
      </c>
      <c r="K107" s="7">
        <v>103</v>
      </c>
      <c r="L107" s="6">
        <v>7893</v>
      </c>
      <c r="M107" s="7">
        <v>505</v>
      </c>
      <c r="N107" s="68">
        <v>8199</v>
      </c>
      <c r="O107" s="335">
        <v>3.6999999999999998E-2</v>
      </c>
    </row>
    <row r="108" spans="1:15">
      <c r="A108" s="19"/>
      <c r="B108" s="512"/>
      <c r="C108" s="589"/>
      <c r="D108" s="512"/>
      <c r="E108" s="589"/>
      <c r="F108" s="517"/>
      <c r="G108" s="635"/>
      <c r="I108" s="12"/>
      <c r="J108" s="7"/>
      <c r="K108" s="7"/>
      <c r="L108" s="6"/>
      <c r="M108" s="7"/>
      <c r="N108" s="68"/>
      <c r="O108" s="335"/>
    </row>
    <row r="109" spans="1:15">
      <c r="A109" s="19" t="s">
        <v>3062</v>
      </c>
      <c r="B109" s="512">
        <v>2464</v>
      </c>
      <c r="C109" s="589">
        <v>267</v>
      </c>
      <c r="D109" s="512">
        <v>9329</v>
      </c>
      <c r="E109" s="589">
        <v>569</v>
      </c>
      <c r="F109" s="517">
        <f t="shared" si="18"/>
        <v>11793</v>
      </c>
      <c r="G109" s="635">
        <f t="shared" si="19"/>
        <v>0.20893750529975408</v>
      </c>
      <c r="I109" s="12" t="s">
        <v>3062</v>
      </c>
      <c r="J109" s="6">
        <v>2412</v>
      </c>
      <c r="K109" s="7">
        <v>391</v>
      </c>
      <c r="L109" s="6">
        <v>9258</v>
      </c>
      <c r="M109" s="7">
        <v>566</v>
      </c>
      <c r="N109" s="68">
        <v>11670</v>
      </c>
      <c r="O109" s="335">
        <v>0.20699999999999999</v>
      </c>
    </row>
    <row r="110" spans="1:15">
      <c r="A110" s="19" t="s">
        <v>3183</v>
      </c>
      <c r="B110" s="512">
        <v>352</v>
      </c>
      <c r="C110" s="589">
        <v>113</v>
      </c>
      <c r="D110" s="512">
        <v>2986</v>
      </c>
      <c r="E110" s="589">
        <v>362</v>
      </c>
      <c r="F110" s="517">
        <f t="shared" si="18"/>
        <v>3338</v>
      </c>
      <c r="G110" s="635">
        <f t="shared" si="19"/>
        <v>0.10545236668663871</v>
      </c>
      <c r="I110" s="12" t="s">
        <v>3063</v>
      </c>
      <c r="J110" s="7">
        <v>430</v>
      </c>
      <c r="K110" s="7">
        <v>202</v>
      </c>
      <c r="L110" s="6">
        <v>3102</v>
      </c>
      <c r="M110" s="7">
        <v>392</v>
      </c>
      <c r="N110" s="68">
        <v>3532</v>
      </c>
      <c r="O110" s="335">
        <v>0.122</v>
      </c>
    </row>
    <row r="111" spans="1:15">
      <c r="A111" s="20" t="s">
        <v>3178</v>
      </c>
      <c r="B111" s="512">
        <v>248</v>
      </c>
      <c r="C111" s="589">
        <v>90</v>
      </c>
      <c r="D111" s="512">
        <v>1568</v>
      </c>
      <c r="E111" s="589">
        <v>270</v>
      </c>
      <c r="F111" s="517">
        <f t="shared" si="18"/>
        <v>1816</v>
      </c>
      <c r="G111" s="635">
        <f t="shared" si="19"/>
        <v>0.13656387665198239</v>
      </c>
      <c r="I111" s="12" t="s">
        <v>3064</v>
      </c>
      <c r="J111" s="7">
        <v>386</v>
      </c>
      <c r="K111" s="7">
        <v>199</v>
      </c>
      <c r="L111" s="6">
        <v>1776</v>
      </c>
      <c r="M111" s="7">
        <v>350</v>
      </c>
      <c r="N111" s="68">
        <v>2162</v>
      </c>
      <c r="O111" s="335">
        <v>0.17899999999999999</v>
      </c>
    </row>
    <row r="112" spans="1:15">
      <c r="A112" s="21" t="s">
        <v>3179</v>
      </c>
      <c r="B112" s="512">
        <v>107</v>
      </c>
      <c r="C112" s="589">
        <v>70</v>
      </c>
      <c r="D112" s="512">
        <v>492</v>
      </c>
      <c r="E112" s="589">
        <v>190</v>
      </c>
      <c r="F112" s="517">
        <f t="shared" si="18"/>
        <v>599</v>
      </c>
      <c r="G112" s="635">
        <f t="shared" si="19"/>
        <v>0.17863105175292154</v>
      </c>
      <c r="I112" s="12" t="s">
        <v>3065</v>
      </c>
      <c r="J112" s="7">
        <v>82</v>
      </c>
      <c r="K112" s="7">
        <v>79</v>
      </c>
      <c r="L112" s="7">
        <v>202</v>
      </c>
      <c r="M112" s="7">
        <v>86</v>
      </c>
      <c r="N112" s="69">
        <v>284</v>
      </c>
      <c r="O112" s="335">
        <v>0.28899999999999998</v>
      </c>
    </row>
    <row r="113" spans="1:15">
      <c r="A113" s="21" t="s">
        <v>3180</v>
      </c>
      <c r="B113" s="512">
        <v>32</v>
      </c>
      <c r="C113" s="589">
        <v>41</v>
      </c>
      <c r="D113" s="512">
        <v>248</v>
      </c>
      <c r="E113" s="589">
        <v>91</v>
      </c>
      <c r="F113" s="517">
        <f t="shared" si="18"/>
        <v>280</v>
      </c>
      <c r="G113" s="635">
        <f t="shared" si="19"/>
        <v>0.11428571428571428</v>
      </c>
      <c r="I113" s="12" t="s">
        <v>3066</v>
      </c>
      <c r="J113" s="7">
        <v>30</v>
      </c>
      <c r="K113" s="7">
        <v>38</v>
      </c>
      <c r="L113" s="7">
        <v>597</v>
      </c>
      <c r="M113" s="7">
        <v>245</v>
      </c>
      <c r="N113" s="69">
        <v>627</v>
      </c>
      <c r="O113" s="335">
        <v>4.8000000000000001E-2</v>
      </c>
    </row>
    <row r="114" spans="1:15">
      <c r="A114" s="21" t="s">
        <v>3181</v>
      </c>
      <c r="B114" s="512">
        <v>109</v>
      </c>
      <c r="C114" s="589">
        <v>54</v>
      </c>
      <c r="D114" s="512">
        <v>828</v>
      </c>
      <c r="E114" s="589">
        <v>182</v>
      </c>
      <c r="F114" s="517">
        <f t="shared" si="18"/>
        <v>937</v>
      </c>
      <c r="G114" s="635">
        <f t="shared" si="19"/>
        <v>0.11632870864461047</v>
      </c>
      <c r="I114" s="12" t="s">
        <v>3067</v>
      </c>
      <c r="J114" s="7">
        <v>274</v>
      </c>
      <c r="K114" s="7">
        <v>177</v>
      </c>
      <c r="L114" s="7">
        <v>977</v>
      </c>
      <c r="M114" s="7">
        <v>229</v>
      </c>
      <c r="N114" s="68">
        <v>1251</v>
      </c>
      <c r="O114" s="335">
        <v>0.219</v>
      </c>
    </row>
    <row r="115" spans="1:15">
      <c r="A115" s="20" t="s">
        <v>3182</v>
      </c>
      <c r="B115" s="512">
        <v>104</v>
      </c>
      <c r="C115" s="589">
        <v>62</v>
      </c>
      <c r="D115" s="512">
        <v>1418</v>
      </c>
      <c r="E115" s="589">
        <v>252</v>
      </c>
      <c r="F115" s="517">
        <f t="shared" si="18"/>
        <v>1522</v>
      </c>
      <c r="G115" s="635">
        <f t="shared" si="19"/>
        <v>6.8331143232588695E-2</v>
      </c>
      <c r="I115" s="12" t="s">
        <v>3068</v>
      </c>
      <c r="J115" s="7">
        <v>44</v>
      </c>
      <c r="K115" s="7">
        <v>36</v>
      </c>
      <c r="L115" s="6">
        <v>1326</v>
      </c>
      <c r="M115" s="7">
        <v>262</v>
      </c>
      <c r="N115" s="68">
        <v>1370</v>
      </c>
      <c r="O115" s="335">
        <v>3.2000000000000001E-2</v>
      </c>
    </row>
    <row r="116" spans="1:15">
      <c r="A116" s="19" t="s">
        <v>3184</v>
      </c>
      <c r="B116" s="512">
        <v>2112</v>
      </c>
      <c r="C116" s="589">
        <v>253</v>
      </c>
      <c r="D116" s="512">
        <v>6343</v>
      </c>
      <c r="E116" s="589">
        <v>459</v>
      </c>
      <c r="F116" s="517">
        <f t="shared" si="18"/>
        <v>8455</v>
      </c>
      <c r="G116" s="635">
        <f t="shared" si="19"/>
        <v>0.24979302188054406</v>
      </c>
      <c r="I116" s="12" t="s">
        <v>3069</v>
      </c>
      <c r="J116" s="6">
        <v>1982</v>
      </c>
      <c r="K116" s="7">
        <v>305</v>
      </c>
      <c r="L116" s="6">
        <v>6156</v>
      </c>
      <c r="M116" s="7">
        <v>519</v>
      </c>
      <c r="N116" s="68">
        <v>8138</v>
      </c>
      <c r="O116" s="335">
        <v>0.24399999999999999</v>
      </c>
    </row>
    <row r="117" spans="1:15">
      <c r="A117" s="20" t="s">
        <v>3178</v>
      </c>
      <c r="B117" s="512">
        <v>1804</v>
      </c>
      <c r="C117" s="589">
        <v>245</v>
      </c>
      <c r="D117" s="512">
        <v>3402</v>
      </c>
      <c r="E117" s="589">
        <v>360</v>
      </c>
      <c r="F117" s="517">
        <f t="shared" si="18"/>
        <v>5206</v>
      </c>
      <c r="G117" s="635">
        <f t="shared" si="19"/>
        <v>0.34652324241260085</v>
      </c>
      <c r="I117" s="12" t="s">
        <v>3064</v>
      </c>
      <c r="J117" s="6">
        <v>1835</v>
      </c>
      <c r="K117" s="7">
        <v>293</v>
      </c>
      <c r="L117" s="6">
        <v>3671</v>
      </c>
      <c r="M117" s="7">
        <v>379</v>
      </c>
      <c r="N117" s="68">
        <v>5506</v>
      </c>
      <c r="O117" s="335">
        <v>0.33300000000000002</v>
      </c>
    </row>
    <row r="118" spans="1:15">
      <c r="A118" s="21" t="s">
        <v>3179</v>
      </c>
      <c r="B118" s="512">
        <v>204</v>
      </c>
      <c r="C118" s="589">
        <v>91</v>
      </c>
      <c r="D118" s="512">
        <v>524</v>
      </c>
      <c r="E118" s="589">
        <v>151</v>
      </c>
      <c r="F118" s="517">
        <f t="shared" si="18"/>
        <v>728</v>
      </c>
      <c r="G118" s="635">
        <f t="shared" si="19"/>
        <v>0.28021978021978022</v>
      </c>
      <c r="I118" s="12" t="s">
        <v>3065</v>
      </c>
      <c r="J118" s="7">
        <v>394</v>
      </c>
      <c r="K118" s="7">
        <v>163</v>
      </c>
      <c r="L118" s="7">
        <v>538</v>
      </c>
      <c r="M118" s="7">
        <v>166</v>
      </c>
      <c r="N118" s="69">
        <v>932</v>
      </c>
      <c r="O118" s="335">
        <v>0.42299999999999999</v>
      </c>
    </row>
    <row r="119" spans="1:15">
      <c r="A119" s="21" t="s">
        <v>3180</v>
      </c>
      <c r="B119" s="512">
        <v>777</v>
      </c>
      <c r="C119" s="589">
        <v>171</v>
      </c>
      <c r="D119" s="512">
        <v>720</v>
      </c>
      <c r="E119" s="589">
        <v>142</v>
      </c>
      <c r="F119" s="517">
        <f t="shared" si="18"/>
        <v>1497</v>
      </c>
      <c r="G119" s="635">
        <f t="shared" si="19"/>
        <v>0.51903807615230457</v>
      </c>
      <c r="I119" s="12" t="s">
        <v>3066</v>
      </c>
      <c r="J119" s="7">
        <v>663</v>
      </c>
      <c r="K119" s="7">
        <v>175</v>
      </c>
      <c r="L119" s="7">
        <v>865</v>
      </c>
      <c r="M119" s="7">
        <v>185</v>
      </c>
      <c r="N119" s="68">
        <v>1528</v>
      </c>
      <c r="O119" s="335">
        <v>0.434</v>
      </c>
    </row>
    <row r="120" spans="1:15">
      <c r="A120" s="21" t="s">
        <v>3181</v>
      </c>
      <c r="B120" s="512">
        <v>823</v>
      </c>
      <c r="C120" s="589">
        <v>165</v>
      </c>
      <c r="D120" s="512">
        <v>2158</v>
      </c>
      <c r="E120" s="589">
        <v>260</v>
      </c>
      <c r="F120" s="517">
        <f t="shared" si="18"/>
        <v>2981</v>
      </c>
      <c r="G120" s="635">
        <f t="shared" si="19"/>
        <v>0.27608185172760819</v>
      </c>
      <c r="I120" s="12" t="s">
        <v>3067</v>
      </c>
      <c r="J120" s="7">
        <v>778</v>
      </c>
      <c r="K120" s="7">
        <v>191</v>
      </c>
      <c r="L120" s="6">
        <v>2268</v>
      </c>
      <c r="M120" s="7">
        <v>316</v>
      </c>
      <c r="N120" s="68">
        <v>3046</v>
      </c>
      <c r="O120" s="335">
        <v>0.255</v>
      </c>
    </row>
    <row r="121" spans="1:15">
      <c r="A121" s="20" t="s">
        <v>3182</v>
      </c>
      <c r="B121" s="512">
        <v>308</v>
      </c>
      <c r="C121" s="589">
        <v>112</v>
      </c>
      <c r="D121" s="512">
        <v>2941</v>
      </c>
      <c r="E121" s="589">
        <v>333</v>
      </c>
      <c r="F121" s="517">
        <f t="shared" si="18"/>
        <v>3249</v>
      </c>
      <c r="G121" s="635">
        <f t="shared" si="19"/>
        <v>9.4798399507540779E-2</v>
      </c>
      <c r="I121" s="12" t="s">
        <v>3068</v>
      </c>
      <c r="J121" s="7">
        <v>147</v>
      </c>
      <c r="K121" s="7">
        <v>69</v>
      </c>
      <c r="L121" s="6">
        <v>2485</v>
      </c>
      <c r="M121" s="7">
        <v>308</v>
      </c>
      <c r="N121" s="68">
        <v>2632</v>
      </c>
      <c r="O121" s="335">
        <v>5.6000000000000001E-2</v>
      </c>
    </row>
    <row r="123" spans="1:15" ht="29.5" customHeight="1">
      <c r="A123" s="1642" t="s">
        <v>3093</v>
      </c>
      <c r="B123" s="1642"/>
      <c r="C123" s="1642"/>
      <c r="D123" s="1642"/>
      <c r="E123" s="1642"/>
      <c r="F123" s="1642"/>
      <c r="G123" s="1642"/>
      <c r="I123" s="1642" t="s">
        <v>3094</v>
      </c>
      <c r="J123" s="1642"/>
      <c r="K123" s="1642"/>
      <c r="L123" s="1642"/>
      <c r="M123" s="1642"/>
      <c r="N123" s="1642"/>
      <c r="O123" s="1642"/>
    </row>
    <row r="126" spans="1:15" s="260" customFormat="1" ht="25">
      <c r="A126" s="1605" t="s">
        <v>3443</v>
      </c>
      <c r="B126" s="1605"/>
      <c r="C126" s="1605"/>
      <c r="D126" s="1605"/>
      <c r="E126" s="1605"/>
      <c r="F126" s="1605"/>
      <c r="G126" s="1605"/>
      <c r="H126" s="467"/>
      <c r="I126" s="1677" t="s">
        <v>3415</v>
      </c>
      <c r="J126" s="1677"/>
      <c r="K126" s="1677"/>
      <c r="L126" s="1677"/>
      <c r="M126" s="1677"/>
      <c r="N126" s="1677"/>
      <c r="O126" s="1677"/>
    </row>
    <row r="128" spans="1:15" ht="17.5">
      <c r="A128" s="1803" t="s">
        <v>3086</v>
      </c>
      <c r="B128" s="1648" t="s">
        <v>5</v>
      </c>
      <c r="C128" s="1649"/>
      <c r="D128" s="1649"/>
      <c r="E128" s="1649"/>
      <c r="F128" s="1649"/>
      <c r="G128" s="1650"/>
      <c r="H128" s="440"/>
      <c r="I128" s="1627" t="s">
        <v>3086</v>
      </c>
      <c r="J128" s="1692" t="s">
        <v>5</v>
      </c>
      <c r="K128" s="1693"/>
      <c r="L128" s="1693"/>
      <c r="M128" s="1693"/>
      <c r="N128" s="1693"/>
      <c r="O128" s="1694"/>
    </row>
    <row r="129" spans="1:15" ht="17.5">
      <c r="A129" s="1804"/>
      <c r="B129" s="1846" t="s">
        <v>425</v>
      </c>
      <c r="C129" s="1847"/>
      <c r="D129" s="1847"/>
      <c r="E129" s="1847"/>
      <c r="F129" s="1847"/>
      <c r="G129" s="1848"/>
      <c r="H129" s="440"/>
      <c r="I129" s="1628"/>
      <c r="J129" s="1633" t="s">
        <v>425</v>
      </c>
      <c r="K129" s="1634"/>
      <c r="L129" s="1634"/>
      <c r="M129" s="1634"/>
      <c r="N129" s="1634"/>
      <c r="O129" s="1636"/>
    </row>
    <row r="130" spans="1:15" ht="44.5">
      <c r="A130" s="1804"/>
      <c r="B130" s="1651" t="s">
        <v>3190</v>
      </c>
      <c r="C130" s="1653"/>
      <c r="D130" s="1651" t="s">
        <v>3199</v>
      </c>
      <c r="E130" s="1830"/>
      <c r="F130" s="1651" t="s">
        <v>3197</v>
      </c>
      <c r="G130" s="1654"/>
      <c r="H130" s="441"/>
      <c r="I130" s="1628"/>
      <c r="J130" s="1689" t="s">
        <v>3190</v>
      </c>
      <c r="K130" s="1691"/>
      <c r="L130" s="1689" t="s">
        <v>3199</v>
      </c>
      <c r="M130" s="1849"/>
      <c r="N130" s="1689" t="s">
        <v>3197</v>
      </c>
      <c r="O130" s="1695"/>
    </row>
    <row r="131" spans="1:15" ht="39">
      <c r="A131" s="1804"/>
      <c r="B131" s="681" t="s">
        <v>86</v>
      </c>
      <c r="C131" s="583" t="s">
        <v>87</v>
      </c>
      <c r="D131" s="305" t="s">
        <v>86</v>
      </c>
      <c r="E131" s="306" t="s">
        <v>87</v>
      </c>
      <c r="F131" s="681" t="s">
        <v>86</v>
      </c>
      <c r="G131" s="584" t="s">
        <v>3198</v>
      </c>
      <c r="H131" s="442"/>
      <c r="I131" s="1628"/>
      <c r="J131" s="310" t="s">
        <v>86</v>
      </c>
      <c r="K131" s="311" t="s">
        <v>87</v>
      </c>
      <c r="L131" s="39" t="s">
        <v>86</v>
      </c>
      <c r="M131" s="40" t="s">
        <v>87</v>
      </c>
      <c r="N131" s="310" t="s">
        <v>86</v>
      </c>
      <c r="O131" s="312" t="s">
        <v>3198</v>
      </c>
    </row>
    <row r="132" spans="1:15" ht="14.5" thickBot="1">
      <c r="A132" s="683" t="s">
        <v>14</v>
      </c>
      <c r="B132" s="637">
        <v>276</v>
      </c>
      <c r="C132" s="638">
        <v>112</v>
      </c>
      <c r="D132" s="639">
        <v>2156</v>
      </c>
      <c r="E132" s="638">
        <v>240</v>
      </c>
      <c r="F132" s="640">
        <f>B132+D132</f>
        <v>2432</v>
      </c>
      <c r="G132" s="636">
        <f>B132/F132</f>
        <v>0.11348684210526316</v>
      </c>
      <c r="I132" s="31" t="s">
        <v>14</v>
      </c>
      <c r="J132" s="5">
        <v>139</v>
      </c>
      <c r="K132" s="5">
        <v>61</v>
      </c>
      <c r="L132" s="64">
        <v>2496</v>
      </c>
      <c r="M132" s="5">
        <v>233</v>
      </c>
      <c r="N132" s="327">
        <v>2635</v>
      </c>
      <c r="O132" s="328">
        <v>5.2999999999999999E-2</v>
      </c>
    </row>
    <row r="133" spans="1:15">
      <c r="A133" s="19" t="s">
        <v>3056</v>
      </c>
      <c r="B133" s="641">
        <v>85</v>
      </c>
      <c r="C133" s="642">
        <v>52</v>
      </c>
      <c r="D133" s="641">
        <v>1654</v>
      </c>
      <c r="E133" s="642">
        <v>230</v>
      </c>
      <c r="F133" s="643">
        <f t="shared" ref="F133:F152" si="20">B133+D133</f>
        <v>1739</v>
      </c>
      <c r="G133" s="614">
        <f t="shared" ref="G133:G152" si="21">B133/F133</f>
        <v>4.8878665899942497E-2</v>
      </c>
      <c r="I133" s="12" t="s">
        <v>3056</v>
      </c>
      <c r="J133" s="7">
        <v>41</v>
      </c>
      <c r="K133" s="7">
        <v>30</v>
      </c>
      <c r="L133" s="6">
        <v>1697</v>
      </c>
      <c r="M133" s="7">
        <v>239</v>
      </c>
      <c r="N133" s="68">
        <v>1738</v>
      </c>
      <c r="O133" s="335">
        <v>2.4E-2</v>
      </c>
    </row>
    <row r="134" spans="1:15">
      <c r="A134" s="20" t="s">
        <v>3178</v>
      </c>
      <c r="B134" s="644">
        <v>38</v>
      </c>
      <c r="C134" s="645">
        <v>27</v>
      </c>
      <c r="D134" s="644">
        <v>872</v>
      </c>
      <c r="E134" s="645">
        <v>176</v>
      </c>
      <c r="F134" s="643">
        <f t="shared" si="20"/>
        <v>910</v>
      </c>
      <c r="G134" s="614">
        <f t="shared" si="21"/>
        <v>4.1758241758241756E-2</v>
      </c>
      <c r="I134" s="12" t="s">
        <v>3096</v>
      </c>
      <c r="J134" s="7">
        <v>18</v>
      </c>
      <c r="K134" s="7">
        <v>24</v>
      </c>
      <c r="L134" s="6">
        <v>1067</v>
      </c>
      <c r="M134" s="7">
        <v>217</v>
      </c>
      <c r="N134" s="68">
        <v>1085</v>
      </c>
      <c r="O134" s="335">
        <v>1.7000000000000001E-2</v>
      </c>
    </row>
    <row r="135" spans="1:15">
      <c r="A135" s="21" t="s">
        <v>3179</v>
      </c>
      <c r="B135" s="644">
        <v>1</v>
      </c>
      <c r="C135" s="645">
        <v>2</v>
      </c>
      <c r="D135" s="644">
        <v>88</v>
      </c>
      <c r="E135" s="645">
        <v>43</v>
      </c>
      <c r="F135" s="643">
        <f t="shared" si="20"/>
        <v>89</v>
      </c>
      <c r="G135" s="614">
        <f t="shared" si="21"/>
        <v>1.1235955056179775E-2</v>
      </c>
      <c r="I135" s="12" t="s">
        <v>3097</v>
      </c>
      <c r="J135" s="7">
        <v>0</v>
      </c>
      <c r="K135" s="7">
        <v>123</v>
      </c>
      <c r="L135" s="7">
        <v>131</v>
      </c>
      <c r="M135" s="7">
        <v>78</v>
      </c>
      <c r="N135" s="69">
        <v>131</v>
      </c>
      <c r="O135" s="335">
        <v>0</v>
      </c>
    </row>
    <row r="136" spans="1:15">
      <c r="A136" s="21" t="s">
        <v>3180</v>
      </c>
      <c r="B136" s="644">
        <v>28</v>
      </c>
      <c r="C136" s="645">
        <v>23</v>
      </c>
      <c r="D136" s="644">
        <v>217</v>
      </c>
      <c r="E136" s="645">
        <v>98</v>
      </c>
      <c r="F136" s="643">
        <f t="shared" si="20"/>
        <v>245</v>
      </c>
      <c r="G136" s="614">
        <f t="shared" si="21"/>
        <v>0.11428571428571428</v>
      </c>
      <c r="I136" s="12" t="s">
        <v>3098</v>
      </c>
      <c r="J136" s="7">
        <v>14</v>
      </c>
      <c r="K136" s="7">
        <v>24</v>
      </c>
      <c r="L136" s="7">
        <v>411</v>
      </c>
      <c r="M136" s="7">
        <v>148</v>
      </c>
      <c r="N136" s="69">
        <v>425</v>
      </c>
      <c r="O136" s="335">
        <v>3.3000000000000002E-2</v>
      </c>
    </row>
    <row r="137" spans="1:15">
      <c r="A137" s="21" t="s">
        <v>3181</v>
      </c>
      <c r="B137" s="644">
        <v>9</v>
      </c>
      <c r="C137" s="645">
        <v>13</v>
      </c>
      <c r="D137" s="644">
        <v>567</v>
      </c>
      <c r="E137" s="645">
        <v>165</v>
      </c>
      <c r="F137" s="643">
        <f t="shared" si="20"/>
        <v>576</v>
      </c>
      <c r="G137" s="614">
        <f t="shared" si="21"/>
        <v>1.5625E-2</v>
      </c>
      <c r="I137" s="12" t="s">
        <v>3099</v>
      </c>
      <c r="J137" s="7">
        <v>4</v>
      </c>
      <c r="K137" s="7">
        <v>7</v>
      </c>
      <c r="L137" s="7">
        <v>525</v>
      </c>
      <c r="M137" s="7">
        <v>142</v>
      </c>
      <c r="N137" s="69">
        <v>529</v>
      </c>
      <c r="O137" s="335">
        <v>8.0000000000000002E-3</v>
      </c>
    </row>
    <row r="138" spans="1:15">
      <c r="A138" s="20" t="s">
        <v>3182</v>
      </c>
      <c r="B138" s="644">
        <v>47</v>
      </c>
      <c r="C138" s="645">
        <v>41</v>
      </c>
      <c r="D138" s="644">
        <v>782</v>
      </c>
      <c r="E138" s="645">
        <v>164</v>
      </c>
      <c r="F138" s="643">
        <f t="shared" si="20"/>
        <v>829</v>
      </c>
      <c r="G138" s="614">
        <f t="shared" si="21"/>
        <v>5.6694813027744269E-2</v>
      </c>
      <c r="I138" s="12" t="s">
        <v>3100</v>
      </c>
      <c r="J138" s="7">
        <v>23</v>
      </c>
      <c r="K138" s="7">
        <v>20</v>
      </c>
      <c r="L138" s="7">
        <v>630</v>
      </c>
      <c r="M138" s="7">
        <v>120</v>
      </c>
      <c r="N138" s="69">
        <v>653</v>
      </c>
      <c r="O138" s="335">
        <v>3.5000000000000003E-2</v>
      </c>
    </row>
    <row r="139" spans="1:15">
      <c r="A139" s="19"/>
      <c r="B139" s="644"/>
      <c r="C139" s="645"/>
      <c r="D139" s="644"/>
      <c r="E139" s="645"/>
      <c r="F139" s="643"/>
      <c r="G139" s="614"/>
      <c r="I139" s="12"/>
      <c r="J139" s="7"/>
      <c r="K139" s="7"/>
      <c r="L139" s="7"/>
      <c r="M139" s="7"/>
      <c r="N139" s="69"/>
      <c r="O139" s="335"/>
    </row>
    <row r="140" spans="1:15">
      <c r="A140" s="19" t="s">
        <v>3062</v>
      </c>
      <c r="B140" s="644">
        <v>191</v>
      </c>
      <c r="C140" s="645">
        <v>103</v>
      </c>
      <c r="D140" s="644">
        <v>502</v>
      </c>
      <c r="E140" s="645">
        <v>113</v>
      </c>
      <c r="F140" s="643">
        <f t="shared" si="20"/>
        <v>693</v>
      </c>
      <c r="G140" s="614">
        <f t="shared" si="21"/>
        <v>0.27561327561327559</v>
      </c>
      <c r="I140" s="12" t="s">
        <v>3062</v>
      </c>
      <c r="J140" s="7">
        <v>98</v>
      </c>
      <c r="K140" s="7">
        <v>54</v>
      </c>
      <c r="L140" s="7">
        <v>799</v>
      </c>
      <c r="M140" s="7">
        <v>134</v>
      </c>
      <c r="N140" s="69">
        <v>897</v>
      </c>
      <c r="O140" s="335">
        <v>0.109</v>
      </c>
    </row>
    <row r="141" spans="1:15">
      <c r="A141" s="19" t="s">
        <v>3183</v>
      </c>
      <c r="B141" s="644">
        <v>110</v>
      </c>
      <c r="C141" s="645">
        <v>96</v>
      </c>
      <c r="D141" s="644">
        <v>182</v>
      </c>
      <c r="E141" s="645">
        <v>62</v>
      </c>
      <c r="F141" s="643">
        <f t="shared" si="20"/>
        <v>292</v>
      </c>
      <c r="G141" s="614">
        <f t="shared" si="21"/>
        <v>0.37671232876712329</v>
      </c>
      <c r="I141" s="12" t="s">
        <v>3063</v>
      </c>
      <c r="J141" s="7">
        <v>0</v>
      </c>
      <c r="K141" s="7">
        <v>123</v>
      </c>
      <c r="L141" s="7">
        <v>215</v>
      </c>
      <c r="M141" s="7">
        <v>76</v>
      </c>
      <c r="N141" s="69">
        <v>215</v>
      </c>
      <c r="O141" s="335">
        <v>0</v>
      </c>
    </row>
    <row r="142" spans="1:15">
      <c r="A142" s="20" t="s">
        <v>3178</v>
      </c>
      <c r="B142" s="644">
        <v>106</v>
      </c>
      <c r="C142" s="645">
        <v>96</v>
      </c>
      <c r="D142" s="644">
        <v>124</v>
      </c>
      <c r="E142" s="645">
        <v>49</v>
      </c>
      <c r="F142" s="643">
        <f t="shared" si="20"/>
        <v>230</v>
      </c>
      <c r="G142" s="614">
        <f t="shared" si="21"/>
        <v>0.46086956521739131</v>
      </c>
      <c r="I142" s="12" t="s">
        <v>3064</v>
      </c>
      <c r="J142" s="7">
        <v>0</v>
      </c>
      <c r="K142" s="7">
        <v>123</v>
      </c>
      <c r="L142" s="7">
        <v>147</v>
      </c>
      <c r="M142" s="7">
        <v>69</v>
      </c>
      <c r="N142" s="69">
        <v>147</v>
      </c>
      <c r="O142" s="335">
        <v>0</v>
      </c>
    </row>
    <row r="143" spans="1:15">
      <c r="A143" s="21" t="s">
        <v>3179</v>
      </c>
      <c r="B143" s="644">
        <v>73</v>
      </c>
      <c r="C143" s="645">
        <v>90</v>
      </c>
      <c r="D143" s="644">
        <v>19</v>
      </c>
      <c r="E143" s="645">
        <v>24</v>
      </c>
      <c r="F143" s="643">
        <f t="shared" si="20"/>
        <v>92</v>
      </c>
      <c r="G143" s="614">
        <f t="shared" si="21"/>
        <v>0.79347826086956519</v>
      </c>
      <c r="I143" s="12" t="s">
        <v>3065</v>
      </c>
      <c r="J143" s="7">
        <v>0</v>
      </c>
      <c r="K143" s="7">
        <v>123</v>
      </c>
      <c r="L143" s="7">
        <v>25</v>
      </c>
      <c r="M143" s="7">
        <v>26</v>
      </c>
      <c r="N143" s="69">
        <v>25</v>
      </c>
      <c r="O143" s="335">
        <v>0</v>
      </c>
    </row>
    <row r="144" spans="1:15">
      <c r="A144" s="21" t="s">
        <v>3180</v>
      </c>
      <c r="B144" s="644">
        <v>0</v>
      </c>
      <c r="C144" s="645">
        <v>26</v>
      </c>
      <c r="D144" s="644">
        <v>33</v>
      </c>
      <c r="E144" s="645">
        <v>21</v>
      </c>
      <c r="F144" s="643">
        <f t="shared" si="20"/>
        <v>33</v>
      </c>
      <c r="G144" s="614">
        <f t="shared" si="21"/>
        <v>0</v>
      </c>
      <c r="I144" s="12" t="s">
        <v>3066</v>
      </c>
      <c r="J144" s="7">
        <v>0</v>
      </c>
      <c r="K144" s="7">
        <v>123</v>
      </c>
      <c r="L144" s="7">
        <v>29</v>
      </c>
      <c r="M144" s="7">
        <v>29</v>
      </c>
      <c r="N144" s="69">
        <v>29</v>
      </c>
      <c r="O144" s="335">
        <v>0</v>
      </c>
    </row>
    <row r="145" spans="1:15">
      <c r="A145" s="21" t="s">
        <v>3181</v>
      </c>
      <c r="B145" s="644">
        <v>33</v>
      </c>
      <c r="C145" s="645">
        <v>34</v>
      </c>
      <c r="D145" s="644">
        <v>72</v>
      </c>
      <c r="E145" s="645">
        <v>42</v>
      </c>
      <c r="F145" s="643">
        <f t="shared" si="20"/>
        <v>105</v>
      </c>
      <c r="G145" s="614">
        <f t="shared" si="21"/>
        <v>0.31428571428571428</v>
      </c>
      <c r="I145" s="12" t="s">
        <v>3067</v>
      </c>
      <c r="J145" s="7">
        <v>0</v>
      </c>
      <c r="K145" s="7">
        <v>123</v>
      </c>
      <c r="L145" s="7">
        <v>93</v>
      </c>
      <c r="M145" s="7">
        <v>47</v>
      </c>
      <c r="N145" s="69">
        <v>93</v>
      </c>
      <c r="O145" s="335">
        <v>0</v>
      </c>
    </row>
    <row r="146" spans="1:15">
      <c r="A146" s="20" t="s">
        <v>3182</v>
      </c>
      <c r="B146" s="644">
        <v>4</v>
      </c>
      <c r="C146" s="645">
        <v>6</v>
      </c>
      <c r="D146" s="644">
        <v>58</v>
      </c>
      <c r="E146" s="645">
        <v>32</v>
      </c>
      <c r="F146" s="643">
        <f t="shared" si="20"/>
        <v>62</v>
      </c>
      <c r="G146" s="614">
        <f t="shared" si="21"/>
        <v>6.4516129032258063E-2</v>
      </c>
      <c r="I146" s="12" t="s">
        <v>3068</v>
      </c>
      <c r="J146" s="7">
        <v>0</v>
      </c>
      <c r="K146" s="7">
        <v>123</v>
      </c>
      <c r="L146" s="7">
        <v>68</v>
      </c>
      <c r="M146" s="7">
        <v>40</v>
      </c>
      <c r="N146" s="69">
        <v>68</v>
      </c>
      <c r="O146" s="335">
        <v>0</v>
      </c>
    </row>
    <row r="147" spans="1:15">
      <c r="A147" s="19" t="s">
        <v>3184</v>
      </c>
      <c r="B147" s="644">
        <v>81</v>
      </c>
      <c r="C147" s="645">
        <v>41</v>
      </c>
      <c r="D147" s="644">
        <v>320</v>
      </c>
      <c r="E147" s="645">
        <v>92</v>
      </c>
      <c r="F147" s="643">
        <f t="shared" si="20"/>
        <v>401</v>
      </c>
      <c r="G147" s="614">
        <f t="shared" si="21"/>
        <v>0.20199501246882792</v>
      </c>
      <c r="I147" s="12" t="s">
        <v>3069</v>
      </c>
      <c r="J147" s="7">
        <v>98</v>
      </c>
      <c r="K147" s="7">
        <v>54</v>
      </c>
      <c r="L147" s="7">
        <v>584</v>
      </c>
      <c r="M147" s="7">
        <v>122</v>
      </c>
      <c r="N147" s="69">
        <v>682</v>
      </c>
      <c r="O147" s="335">
        <v>0.14399999999999999</v>
      </c>
    </row>
    <row r="148" spans="1:15">
      <c r="A148" s="20" t="s">
        <v>3178</v>
      </c>
      <c r="B148" s="644">
        <v>57</v>
      </c>
      <c r="C148" s="645">
        <v>32</v>
      </c>
      <c r="D148" s="644">
        <v>206</v>
      </c>
      <c r="E148" s="645">
        <v>79</v>
      </c>
      <c r="F148" s="643">
        <f t="shared" si="20"/>
        <v>263</v>
      </c>
      <c r="G148" s="614">
        <f t="shared" si="21"/>
        <v>0.21673003802281368</v>
      </c>
      <c r="I148" s="12" t="s">
        <v>3064</v>
      </c>
      <c r="J148" s="7">
        <v>74</v>
      </c>
      <c r="K148" s="7">
        <v>50</v>
      </c>
      <c r="L148" s="7">
        <v>452</v>
      </c>
      <c r="M148" s="7">
        <v>115</v>
      </c>
      <c r="N148" s="69">
        <v>526</v>
      </c>
      <c r="O148" s="335">
        <v>0.14099999999999999</v>
      </c>
    </row>
    <row r="149" spans="1:15">
      <c r="A149" s="21" t="s">
        <v>3179</v>
      </c>
      <c r="B149" s="644">
        <v>3</v>
      </c>
      <c r="C149" s="645">
        <v>4</v>
      </c>
      <c r="D149" s="644">
        <v>43</v>
      </c>
      <c r="E149" s="645">
        <v>41</v>
      </c>
      <c r="F149" s="643">
        <f t="shared" si="20"/>
        <v>46</v>
      </c>
      <c r="G149" s="614">
        <f t="shared" si="21"/>
        <v>6.5217391304347824E-2</v>
      </c>
      <c r="I149" s="12" t="s">
        <v>3065</v>
      </c>
      <c r="J149" s="7">
        <v>0</v>
      </c>
      <c r="K149" s="7">
        <v>123</v>
      </c>
      <c r="L149" s="7">
        <v>28</v>
      </c>
      <c r="M149" s="7">
        <v>31</v>
      </c>
      <c r="N149" s="69">
        <v>28</v>
      </c>
      <c r="O149" s="335">
        <v>0</v>
      </c>
    </row>
    <row r="150" spans="1:15">
      <c r="A150" s="21" t="s">
        <v>3180</v>
      </c>
      <c r="B150" s="644">
        <v>6</v>
      </c>
      <c r="C150" s="645">
        <v>7</v>
      </c>
      <c r="D150" s="644">
        <v>55</v>
      </c>
      <c r="E150" s="645">
        <v>46</v>
      </c>
      <c r="F150" s="643">
        <f t="shared" si="20"/>
        <v>61</v>
      </c>
      <c r="G150" s="614">
        <f t="shared" si="21"/>
        <v>9.8360655737704916E-2</v>
      </c>
      <c r="I150" s="12" t="s">
        <v>3066</v>
      </c>
      <c r="J150" s="7">
        <v>47</v>
      </c>
      <c r="K150" s="7">
        <v>43</v>
      </c>
      <c r="L150" s="7">
        <v>98</v>
      </c>
      <c r="M150" s="7">
        <v>72</v>
      </c>
      <c r="N150" s="69">
        <v>145</v>
      </c>
      <c r="O150" s="335">
        <v>0.32400000000000001</v>
      </c>
    </row>
    <row r="151" spans="1:15">
      <c r="A151" s="21" t="s">
        <v>3181</v>
      </c>
      <c r="B151" s="644">
        <v>48</v>
      </c>
      <c r="C151" s="645">
        <v>32</v>
      </c>
      <c r="D151" s="644">
        <v>108</v>
      </c>
      <c r="E151" s="645">
        <v>48</v>
      </c>
      <c r="F151" s="643">
        <f t="shared" si="20"/>
        <v>156</v>
      </c>
      <c r="G151" s="614">
        <f t="shared" si="21"/>
        <v>0.30769230769230771</v>
      </c>
      <c r="I151" s="12" t="s">
        <v>3067</v>
      </c>
      <c r="J151" s="7">
        <v>27</v>
      </c>
      <c r="K151" s="7">
        <v>27</v>
      </c>
      <c r="L151" s="7">
        <v>326</v>
      </c>
      <c r="M151" s="7">
        <v>90</v>
      </c>
      <c r="N151" s="69">
        <v>353</v>
      </c>
      <c r="O151" s="335">
        <v>7.5999999999999998E-2</v>
      </c>
    </row>
    <row r="152" spans="1:15">
      <c r="A152" s="20" t="s">
        <v>3182</v>
      </c>
      <c r="B152" s="644">
        <v>24</v>
      </c>
      <c r="C152" s="645">
        <v>23</v>
      </c>
      <c r="D152" s="644">
        <v>114</v>
      </c>
      <c r="E152" s="645">
        <v>43</v>
      </c>
      <c r="F152" s="643">
        <f t="shared" si="20"/>
        <v>138</v>
      </c>
      <c r="G152" s="614">
        <f t="shared" si="21"/>
        <v>0.17391304347826086</v>
      </c>
      <c r="I152" s="12" t="s">
        <v>3068</v>
      </c>
      <c r="J152" s="7">
        <v>24</v>
      </c>
      <c r="K152" s="7">
        <v>23</v>
      </c>
      <c r="L152" s="7">
        <v>132</v>
      </c>
      <c r="M152" s="7">
        <v>62</v>
      </c>
      <c r="N152" s="69">
        <v>156</v>
      </c>
      <c r="O152" s="335">
        <v>0.154</v>
      </c>
    </row>
    <row r="153" spans="1:15">
      <c r="A153" s="4"/>
      <c r="I153" s="4"/>
    </row>
    <row r="154" spans="1:15" ht="29" customHeight="1">
      <c r="A154" s="1642" t="s">
        <v>3093</v>
      </c>
      <c r="B154" s="1642"/>
      <c r="C154" s="1642"/>
      <c r="D154" s="1642"/>
      <c r="E154" s="1642"/>
      <c r="F154" s="1642"/>
      <c r="G154" s="1642"/>
      <c r="I154" s="1642" t="s">
        <v>3094</v>
      </c>
      <c r="J154" s="1642"/>
      <c r="K154" s="1642"/>
      <c r="L154" s="1642"/>
      <c r="M154" s="1642"/>
      <c r="N154" s="1642"/>
      <c r="O154" s="1642"/>
    </row>
    <row r="157" spans="1:15" s="260" customFormat="1" ht="25">
      <c r="A157" s="1605" t="s">
        <v>3442</v>
      </c>
      <c r="B157" s="1605"/>
      <c r="C157" s="1605"/>
      <c r="D157" s="1605"/>
      <c r="E157" s="1605"/>
      <c r="F157" s="1605"/>
      <c r="G157" s="1605"/>
      <c r="H157" s="467"/>
      <c r="I157" s="1677" t="s">
        <v>3416</v>
      </c>
      <c r="J157" s="1677"/>
      <c r="K157" s="1677"/>
      <c r="L157" s="1677"/>
      <c r="M157" s="1677"/>
      <c r="N157" s="1677"/>
      <c r="O157" s="1677"/>
    </row>
    <row r="159" spans="1:15" ht="17.5">
      <c r="A159" s="1803" t="s">
        <v>3086</v>
      </c>
      <c r="B159" s="1648" t="s">
        <v>5</v>
      </c>
      <c r="C159" s="1649"/>
      <c r="D159" s="1649"/>
      <c r="E159" s="1649"/>
      <c r="F159" s="1649"/>
      <c r="G159" s="1650"/>
      <c r="H159" s="440"/>
      <c r="I159" s="1627" t="s">
        <v>3086</v>
      </c>
      <c r="J159" s="1692" t="s">
        <v>5</v>
      </c>
      <c r="K159" s="1693"/>
      <c r="L159" s="1693"/>
      <c r="M159" s="1693"/>
      <c r="N159" s="1693"/>
      <c r="O159" s="1694"/>
    </row>
    <row r="160" spans="1:15" ht="17.5">
      <c r="A160" s="1804"/>
      <c r="B160" s="1846" t="s">
        <v>402</v>
      </c>
      <c r="C160" s="1847"/>
      <c r="D160" s="1847"/>
      <c r="E160" s="1847"/>
      <c r="F160" s="1847"/>
      <c r="G160" s="1848"/>
      <c r="H160" s="440"/>
      <c r="I160" s="1628"/>
      <c r="J160" s="1633" t="s">
        <v>402</v>
      </c>
      <c r="K160" s="1634"/>
      <c r="L160" s="1634"/>
      <c r="M160" s="1634"/>
      <c r="N160" s="1634"/>
      <c r="O160" s="1636"/>
    </row>
    <row r="161" spans="1:15" ht="44.5">
      <c r="A161" s="1804"/>
      <c r="B161" s="1651" t="s">
        <v>3190</v>
      </c>
      <c r="C161" s="1653"/>
      <c r="D161" s="1651" t="s">
        <v>3199</v>
      </c>
      <c r="E161" s="1653"/>
      <c r="F161" s="1651" t="s">
        <v>3197</v>
      </c>
      <c r="G161" s="1654"/>
      <c r="H161" s="441"/>
      <c r="I161" s="1628"/>
      <c r="J161" s="1689" t="s">
        <v>3190</v>
      </c>
      <c r="K161" s="1691"/>
      <c r="L161" s="1689" t="s">
        <v>3199</v>
      </c>
      <c r="M161" s="1691"/>
      <c r="N161" s="1689" t="s">
        <v>3197</v>
      </c>
      <c r="O161" s="1695"/>
    </row>
    <row r="162" spans="1:15" ht="39">
      <c r="A162" s="1804"/>
      <c r="B162" s="681" t="s">
        <v>86</v>
      </c>
      <c r="C162" s="583" t="s">
        <v>87</v>
      </c>
      <c r="D162" s="681" t="s">
        <v>86</v>
      </c>
      <c r="E162" s="583" t="s">
        <v>87</v>
      </c>
      <c r="F162" s="681" t="s">
        <v>86</v>
      </c>
      <c r="G162" s="584" t="s">
        <v>3198</v>
      </c>
      <c r="H162" s="442"/>
      <c r="I162" s="1628"/>
      <c r="J162" s="310" t="s">
        <v>86</v>
      </c>
      <c r="K162" s="311" t="s">
        <v>87</v>
      </c>
      <c r="L162" s="310" t="s">
        <v>86</v>
      </c>
      <c r="M162" s="311" t="s">
        <v>87</v>
      </c>
      <c r="N162" s="310" t="s">
        <v>86</v>
      </c>
      <c r="O162" s="312" t="s">
        <v>3198</v>
      </c>
    </row>
    <row r="163" spans="1:15" ht="14.5" thickBot="1">
      <c r="A163" s="683" t="s">
        <v>14</v>
      </c>
      <c r="B163" s="510">
        <v>820</v>
      </c>
      <c r="C163" s="633">
        <v>201</v>
      </c>
      <c r="D163" s="513">
        <v>6474</v>
      </c>
      <c r="E163" s="633">
        <v>562</v>
      </c>
      <c r="F163" s="516">
        <f>B163+D163</f>
        <v>7294</v>
      </c>
      <c r="G163" s="634">
        <f>B163/F163</f>
        <v>0.11242116808335618</v>
      </c>
      <c r="I163" s="31" t="s">
        <v>14</v>
      </c>
      <c r="J163" s="5">
        <v>678</v>
      </c>
      <c r="K163" s="5">
        <v>189</v>
      </c>
      <c r="L163" s="64">
        <v>6312</v>
      </c>
      <c r="M163" s="5">
        <v>471</v>
      </c>
      <c r="N163" s="327">
        <v>6990</v>
      </c>
      <c r="O163" s="345">
        <v>9.7000000000000003E-2</v>
      </c>
    </row>
    <row r="164" spans="1:15">
      <c r="A164" s="19" t="s">
        <v>3056</v>
      </c>
      <c r="B164" s="511">
        <v>200</v>
      </c>
      <c r="C164" s="587">
        <v>83</v>
      </c>
      <c r="D164" s="511">
        <v>4178</v>
      </c>
      <c r="E164" s="587">
        <v>421</v>
      </c>
      <c r="F164" s="517">
        <f t="shared" ref="F164:F183" si="22">B164+D164</f>
        <v>4378</v>
      </c>
      <c r="G164" s="635">
        <f t="shared" ref="G164:G183" si="23">B164/F164</f>
        <v>4.5682960255824578E-2</v>
      </c>
      <c r="I164" s="12" t="s">
        <v>3056</v>
      </c>
      <c r="J164" s="7">
        <v>243</v>
      </c>
      <c r="K164" s="7">
        <v>103</v>
      </c>
      <c r="L164" s="6">
        <v>3989</v>
      </c>
      <c r="M164" s="7">
        <v>369</v>
      </c>
      <c r="N164" s="68">
        <v>4232</v>
      </c>
      <c r="O164" s="346">
        <v>5.7000000000000002E-2</v>
      </c>
    </row>
    <row r="165" spans="1:15">
      <c r="A165" s="20" t="s">
        <v>3178</v>
      </c>
      <c r="B165" s="512">
        <v>141</v>
      </c>
      <c r="C165" s="589">
        <v>74</v>
      </c>
      <c r="D165" s="512">
        <v>2217</v>
      </c>
      <c r="E165" s="589">
        <v>295</v>
      </c>
      <c r="F165" s="517">
        <f t="shared" si="22"/>
        <v>2358</v>
      </c>
      <c r="G165" s="635">
        <f t="shared" si="23"/>
        <v>5.9796437659033079E-2</v>
      </c>
      <c r="I165" s="12" t="s">
        <v>3096</v>
      </c>
      <c r="J165" s="7">
        <v>169</v>
      </c>
      <c r="K165" s="7">
        <v>96</v>
      </c>
      <c r="L165" s="6">
        <v>2358</v>
      </c>
      <c r="M165" s="7">
        <v>308</v>
      </c>
      <c r="N165" s="68">
        <v>2527</v>
      </c>
      <c r="O165" s="346">
        <v>6.7000000000000004E-2</v>
      </c>
    </row>
    <row r="166" spans="1:15">
      <c r="A166" s="21" t="s">
        <v>3179</v>
      </c>
      <c r="B166" s="512">
        <v>5</v>
      </c>
      <c r="C166" s="589">
        <v>6</v>
      </c>
      <c r="D166" s="512">
        <v>373</v>
      </c>
      <c r="E166" s="589">
        <v>115</v>
      </c>
      <c r="F166" s="517">
        <f t="shared" si="22"/>
        <v>378</v>
      </c>
      <c r="G166" s="635">
        <f t="shared" si="23"/>
        <v>1.3227513227513227E-2</v>
      </c>
      <c r="I166" s="12" t="s">
        <v>3097</v>
      </c>
      <c r="J166" s="7">
        <v>27</v>
      </c>
      <c r="K166" s="7">
        <v>31</v>
      </c>
      <c r="L166" s="7">
        <v>406</v>
      </c>
      <c r="M166" s="7">
        <v>197</v>
      </c>
      <c r="N166" s="69">
        <v>433</v>
      </c>
      <c r="O166" s="346">
        <v>6.2E-2</v>
      </c>
    </row>
    <row r="167" spans="1:15">
      <c r="A167" s="21" t="s">
        <v>3180</v>
      </c>
      <c r="B167" s="512">
        <v>46</v>
      </c>
      <c r="C167" s="589">
        <v>32</v>
      </c>
      <c r="D167" s="512">
        <v>443</v>
      </c>
      <c r="E167" s="589">
        <v>137</v>
      </c>
      <c r="F167" s="517">
        <f t="shared" si="22"/>
        <v>489</v>
      </c>
      <c r="G167" s="635">
        <f t="shared" si="23"/>
        <v>9.4069529652351741E-2</v>
      </c>
      <c r="I167" s="12" t="s">
        <v>3098</v>
      </c>
      <c r="J167" s="7">
        <v>51</v>
      </c>
      <c r="K167" s="7">
        <v>56</v>
      </c>
      <c r="L167" s="7">
        <v>575</v>
      </c>
      <c r="M167" s="7">
        <v>175</v>
      </c>
      <c r="N167" s="69">
        <v>626</v>
      </c>
      <c r="O167" s="346">
        <v>8.1000000000000003E-2</v>
      </c>
    </row>
    <row r="168" spans="1:15">
      <c r="A168" s="21" t="s">
        <v>3181</v>
      </c>
      <c r="B168" s="512">
        <v>90</v>
      </c>
      <c r="C168" s="589">
        <v>67</v>
      </c>
      <c r="D168" s="512">
        <v>1401</v>
      </c>
      <c r="E168" s="589">
        <v>226</v>
      </c>
      <c r="F168" s="517">
        <f t="shared" si="22"/>
        <v>1491</v>
      </c>
      <c r="G168" s="635">
        <f t="shared" si="23"/>
        <v>6.0362173038229376E-2</v>
      </c>
      <c r="I168" s="12" t="s">
        <v>3099</v>
      </c>
      <c r="J168" s="7">
        <v>91</v>
      </c>
      <c r="K168" s="7">
        <v>70</v>
      </c>
      <c r="L168" s="6">
        <v>1377</v>
      </c>
      <c r="M168" s="7">
        <v>256</v>
      </c>
      <c r="N168" s="68">
        <v>1468</v>
      </c>
      <c r="O168" s="346">
        <v>6.2E-2</v>
      </c>
    </row>
    <row r="169" spans="1:15">
      <c r="A169" s="20" t="s">
        <v>3182</v>
      </c>
      <c r="B169" s="512">
        <v>59</v>
      </c>
      <c r="C169" s="589">
        <v>35</v>
      </c>
      <c r="D169" s="512">
        <v>1961</v>
      </c>
      <c r="E169" s="589">
        <v>303</v>
      </c>
      <c r="F169" s="517">
        <f t="shared" si="22"/>
        <v>2020</v>
      </c>
      <c r="G169" s="635">
        <f t="shared" si="23"/>
        <v>2.920792079207921E-2</v>
      </c>
      <c r="I169" s="12" t="s">
        <v>3100</v>
      </c>
      <c r="J169" s="7">
        <v>74</v>
      </c>
      <c r="K169" s="7">
        <v>54</v>
      </c>
      <c r="L169" s="6">
        <v>1631</v>
      </c>
      <c r="M169" s="7">
        <v>288</v>
      </c>
      <c r="N169" s="68">
        <v>1705</v>
      </c>
      <c r="O169" s="346">
        <v>4.2999999999999997E-2</v>
      </c>
    </row>
    <row r="170" spans="1:15">
      <c r="A170" s="19"/>
      <c r="B170" s="512"/>
      <c r="C170" s="589"/>
      <c r="D170" s="512"/>
      <c r="E170" s="589"/>
      <c r="F170" s="517"/>
      <c r="G170" s="635"/>
      <c r="I170" s="12"/>
      <c r="J170" s="7"/>
      <c r="K170" s="7"/>
      <c r="L170" s="6"/>
      <c r="M170" s="7"/>
      <c r="N170" s="68"/>
      <c r="O170" s="346"/>
    </row>
    <row r="171" spans="1:15">
      <c r="A171" s="19" t="s">
        <v>3062</v>
      </c>
      <c r="B171" s="512">
        <v>620</v>
      </c>
      <c r="C171" s="589">
        <v>187</v>
      </c>
      <c r="D171" s="512">
        <v>2296</v>
      </c>
      <c r="E171" s="589">
        <v>369</v>
      </c>
      <c r="F171" s="517">
        <f t="shared" si="22"/>
        <v>2916</v>
      </c>
      <c r="G171" s="635">
        <f t="shared" si="23"/>
        <v>0.21262002743484226</v>
      </c>
      <c r="I171" s="12" t="s">
        <v>3062</v>
      </c>
      <c r="J171" s="7">
        <v>435</v>
      </c>
      <c r="K171" s="7">
        <v>145</v>
      </c>
      <c r="L171" s="6">
        <v>2323</v>
      </c>
      <c r="M171" s="7">
        <v>371</v>
      </c>
      <c r="N171" s="68">
        <v>2758</v>
      </c>
      <c r="O171" s="346">
        <v>0.158</v>
      </c>
    </row>
    <row r="172" spans="1:15">
      <c r="A172" s="19" t="s">
        <v>3183</v>
      </c>
      <c r="B172" s="512">
        <v>172</v>
      </c>
      <c r="C172" s="589">
        <v>108</v>
      </c>
      <c r="D172" s="512">
        <v>788</v>
      </c>
      <c r="E172" s="589">
        <v>224</v>
      </c>
      <c r="F172" s="517">
        <f t="shared" si="22"/>
        <v>960</v>
      </c>
      <c r="G172" s="635">
        <f t="shared" si="23"/>
        <v>0.17916666666666667</v>
      </c>
      <c r="I172" s="12" t="s">
        <v>3063</v>
      </c>
      <c r="J172" s="7">
        <v>141</v>
      </c>
      <c r="K172" s="7">
        <v>98</v>
      </c>
      <c r="L172" s="7">
        <v>597</v>
      </c>
      <c r="M172" s="7">
        <v>166</v>
      </c>
      <c r="N172" s="69">
        <v>738</v>
      </c>
      <c r="O172" s="346">
        <v>0.191</v>
      </c>
    </row>
    <row r="173" spans="1:15">
      <c r="A173" s="20" t="s">
        <v>3178</v>
      </c>
      <c r="B173" s="512">
        <v>118</v>
      </c>
      <c r="C173" s="589">
        <v>84</v>
      </c>
      <c r="D173" s="512">
        <v>534</v>
      </c>
      <c r="E173" s="589">
        <v>180</v>
      </c>
      <c r="F173" s="517">
        <f t="shared" si="22"/>
        <v>652</v>
      </c>
      <c r="G173" s="635">
        <f t="shared" si="23"/>
        <v>0.18098159509202455</v>
      </c>
      <c r="I173" s="12" t="s">
        <v>3064</v>
      </c>
      <c r="J173" s="7">
        <v>141</v>
      </c>
      <c r="K173" s="7">
        <v>98</v>
      </c>
      <c r="L173" s="7">
        <v>390</v>
      </c>
      <c r="M173" s="7">
        <v>144</v>
      </c>
      <c r="N173" s="69">
        <v>531</v>
      </c>
      <c r="O173" s="346">
        <v>0.26600000000000001</v>
      </c>
    </row>
    <row r="174" spans="1:15">
      <c r="A174" s="21" t="s">
        <v>3179</v>
      </c>
      <c r="B174" s="512">
        <v>2</v>
      </c>
      <c r="C174" s="589">
        <v>4</v>
      </c>
      <c r="D174" s="512">
        <v>195</v>
      </c>
      <c r="E174" s="589">
        <v>122</v>
      </c>
      <c r="F174" s="517">
        <f t="shared" si="22"/>
        <v>197</v>
      </c>
      <c r="G174" s="635">
        <f t="shared" si="23"/>
        <v>1.015228426395939E-2</v>
      </c>
      <c r="I174" s="12" t="s">
        <v>3065</v>
      </c>
      <c r="J174" s="7">
        <v>14</v>
      </c>
      <c r="K174" s="7">
        <v>23</v>
      </c>
      <c r="L174" s="7">
        <v>57</v>
      </c>
      <c r="M174" s="7">
        <v>56</v>
      </c>
      <c r="N174" s="69">
        <v>71</v>
      </c>
      <c r="O174" s="346">
        <v>0.19700000000000001</v>
      </c>
    </row>
    <row r="175" spans="1:15">
      <c r="A175" s="21" t="s">
        <v>3180</v>
      </c>
      <c r="B175" s="512">
        <v>97</v>
      </c>
      <c r="C175" s="589">
        <v>85</v>
      </c>
      <c r="D175" s="512">
        <v>47</v>
      </c>
      <c r="E175" s="589">
        <v>30</v>
      </c>
      <c r="F175" s="517">
        <f t="shared" si="22"/>
        <v>144</v>
      </c>
      <c r="G175" s="635">
        <f t="shared" si="23"/>
        <v>0.67361111111111116</v>
      </c>
      <c r="I175" s="12" t="s">
        <v>3066</v>
      </c>
      <c r="J175" s="7">
        <v>60</v>
      </c>
      <c r="K175" s="7">
        <v>66</v>
      </c>
      <c r="L175" s="7">
        <v>62</v>
      </c>
      <c r="M175" s="7">
        <v>56</v>
      </c>
      <c r="N175" s="69">
        <v>122</v>
      </c>
      <c r="O175" s="346">
        <v>0.49199999999999999</v>
      </c>
    </row>
    <row r="176" spans="1:15">
      <c r="A176" s="21" t="s">
        <v>3181</v>
      </c>
      <c r="B176" s="512">
        <v>19</v>
      </c>
      <c r="C176" s="589">
        <v>14</v>
      </c>
      <c r="D176" s="512">
        <v>292</v>
      </c>
      <c r="E176" s="589">
        <v>128</v>
      </c>
      <c r="F176" s="517">
        <f t="shared" si="22"/>
        <v>311</v>
      </c>
      <c r="G176" s="635">
        <f t="shared" si="23"/>
        <v>6.1093247588424437E-2</v>
      </c>
      <c r="I176" s="12" t="s">
        <v>3067</v>
      </c>
      <c r="J176" s="7">
        <v>67</v>
      </c>
      <c r="K176" s="7">
        <v>69</v>
      </c>
      <c r="L176" s="7">
        <v>271</v>
      </c>
      <c r="M176" s="7">
        <v>127</v>
      </c>
      <c r="N176" s="69">
        <v>338</v>
      </c>
      <c r="O176" s="346">
        <v>0.19800000000000001</v>
      </c>
    </row>
    <row r="177" spans="1:15">
      <c r="A177" s="20" t="s">
        <v>3182</v>
      </c>
      <c r="B177" s="512">
        <v>54</v>
      </c>
      <c r="C177" s="589">
        <v>64</v>
      </c>
      <c r="D177" s="512">
        <v>254</v>
      </c>
      <c r="E177" s="589">
        <v>120</v>
      </c>
      <c r="F177" s="517">
        <f t="shared" si="22"/>
        <v>308</v>
      </c>
      <c r="G177" s="635">
        <f t="shared" si="23"/>
        <v>0.17532467532467533</v>
      </c>
      <c r="I177" s="12" t="s">
        <v>3068</v>
      </c>
      <c r="J177" s="7">
        <v>0</v>
      </c>
      <c r="K177" s="7">
        <v>123</v>
      </c>
      <c r="L177" s="7">
        <v>207</v>
      </c>
      <c r="M177" s="7">
        <v>82</v>
      </c>
      <c r="N177" s="69">
        <v>207</v>
      </c>
      <c r="O177" s="346">
        <v>0</v>
      </c>
    </row>
    <row r="178" spans="1:15">
      <c r="A178" s="19" t="s">
        <v>3184</v>
      </c>
      <c r="B178" s="512">
        <v>448</v>
      </c>
      <c r="C178" s="589">
        <v>149</v>
      </c>
      <c r="D178" s="512">
        <v>1508</v>
      </c>
      <c r="E178" s="589">
        <v>304</v>
      </c>
      <c r="F178" s="517">
        <f t="shared" si="22"/>
        <v>1956</v>
      </c>
      <c r="G178" s="635">
        <f t="shared" si="23"/>
        <v>0.22903885480572597</v>
      </c>
      <c r="I178" s="12" t="s">
        <v>3069</v>
      </c>
      <c r="J178" s="7">
        <v>294</v>
      </c>
      <c r="K178" s="7">
        <v>106</v>
      </c>
      <c r="L178" s="6">
        <v>1726</v>
      </c>
      <c r="M178" s="7">
        <v>318</v>
      </c>
      <c r="N178" s="68">
        <v>2020</v>
      </c>
      <c r="O178" s="346">
        <v>0.14599999999999999</v>
      </c>
    </row>
    <row r="179" spans="1:15">
      <c r="A179" s="20" t="s">
        <v>3178</v>
      </c>
      <c r="B179" s="512">
        <v>398</v>
      </c>
      <c r="C179" s="589">
        <v>155</v>
      </c>
      <c r="D179" s="512">
        <v>999</v>
      </c>
      <c r="E179" s="589">
        <v>260</v>
      </c>
      <c r="F179" s="517">
        <f t="shared" si="22"/>
        <v>1397</v>
      </c>
      <c r="G179" s="635">
        <f t="shared" si="23"/>
        <v>0.28489620615604866</v>
      </c>
      <c r="I179" s="12" t="s">
        <v>3064</v>
      </c>
      <c r="J179" s="7">
        <v>272</v>
      </c>
      <c r="K179" s="7">
        <v>103</v>
      </c>
      <c r="L179" s="6">
        <v>1199</v>
      </c>
      <c r="M179" s="7">
        <v>242</v>
      </c>
      <c r="N179" s="68">
        <v>1471</v>
      </c>
      <c r="O179" s="346">
        <v>0.185</v>
      </c>
    </row>
    <row r="180" spans="1:15">
      <c r="A180" s="21" t="s">
        <v>3179</v>
      </c>
      <c r="B180" s="512">
        <v>154</v>
      </c>
      <c r="C180" s="589">
        <v>116</v>
      </c>
      <c r="D180" s="512">
        <v>190</v>
      </c>
      <c r="E180" s="589">
        <v>130</v>
      </c>
      <c r="F180" s="517">
        <f t="shared" si="22"/>
        <v>344</v>
      </c>
      <c r="G180" s="635">
        <f t="shared" si="23"/>
        <v>0.44767441860465118</v>
      </c>
      <c r="I180" s="12" t="s">
        <v>3065</v>
      </c>
      <c r="J180" s="7">
        <v>30</v>
      </c>
      <c r="K180" s="7">
        <v>31</v>
      </c>
      <c r="L180" s="7">
        <v>185</v>
      </c>
      <c r="M180" s="7">
        <v>104</v>
      </c>
      <c r="N180" s="69">
        <v>215</v>
      </c>
      <c r="O180" s="346">
        <v>0.14000000000000001</v>
      </c>
    </row>
    <row r="181" spans="1:15">
      <c r="A181" s="21" t="s">
        <v>3180</v>
      </c>
      <c r="B181" s="512">
        <v>125</v>
      </c>
      <c r="C181" s="589">
        <v>79</v>
      </c>
      <c r="D181" s="512">
        <v>323</v>
      </c>
      <c r="E181" s="589">
        <v>157</v>
      </c>
      <c r="F181" s="517">
        <f t="shared" si="22"/>
        <v>448</v>
      </c>
      <c r="G181" s="635">
        <f t="shared" si="23"/>
        <v>0.27901785714285715</v>
      </c>
      <c r="I181" s="12" t="s">
        <v>3066</v>
      </c>
      <c r="J181" s="7">
        <v>75</v>
      </c>
      <c r="K181" s="7">
        <v>61</v>
      </c>
      <c r="L181" s="7">
        <v>347</v>
      </c>
      <c r="M181" s="7">
        <v>145</v>
      </c>
      <c r="N181" s="69">
        <v>422</v>
      </c>
      <c r="O181" s="346">
        <v>0.17799999999999999</v>
      </c>
    </row>
    <row r="182" spans="1:15">
      <c r="A182" s="21" t="s">
        <v>3181</v>
      </c>
      <c r="B182" s="512">
        <v>119</v>
      </c>
      <c r="C182" s="589">
        <v>65</v>
      </c>
      <c r="D182" s="512">
        <v>486</v>
      </c>
      <c r="E182" s="589">
        <v>195</v>
      </c>
      <c r="F182" s="517">
        <f t="shared" si="22"/>
        <v>605</v>
      </c>
      <c r="G182" s="635">
        <f t="shared" si="23"/>
        <v>0.19669421487603306</v>
      </c>
      <c r="I182" s="12" t="s">
        <v>3067</v>
      </c>
      <c r="J182" s="7">
        <v>167</v>
      </c>
      <c r="K182" s="7">
        <v>81</v>
      </c>
      <c r="L182" s="7">
        <v>667</v>
      </c>
      <c r="M182" s="7">
        <v>206</v>
      </c>
      <c r="N182" s="69">
        <v>834</v>
      </c>
      <c r="O182" s="346">
        <v>0.2</v>
      </c>
    </row>
    <row r="183" spans="1:15">
      <c r="A183" s="20" t="s">
        <v>3182</v>
      </c>
      <c r="B183" s="512">
        <v>50</v>
      </c>
      <c r="C183" s="589">
        <v>40</v>
      </c>
      <c r="D183" s="512">
        <v>509</v>
      </c>
      <c r="E183" s="589">
        <v>155</v>
      </c>
      <c r="F183" s="517">
        <f t="shared" si="22"/>
        <v>559</v>
      </c>
      <c r="G183" s="635">
        <f t="shared" si="23"/>
        <v>8.9445438282647588E-2</v>
      </c>
      <c r="I183" s="12" t="s">
        <v>3068</v>
      </c>
      <c r="J183" s="7">
        <v>22</v>
      </c>
      <c r="K183" s="7">
        <v>26</v>
      </c>
      <c r="L183" s="7">
        <v>527</v>
      </c>
      <c r="M183" s="7">
        <v>203</v>
      </c>
      <c r="N183" s="69">
        <v>549</v>
      </c>
      <c r="O183" s="346">
        <v>0.04</v>
      </c>
    </row>
    <row r="184" spans="1:15">
      <c r="A184" s="4"/>
      <c r="I184" s="4"/>
    </row>
    <row r="185" spans="1:15" ht="31" customHeight="1">
      <c r="A185" s="1642" t="s">
        <v>3093</v>
      </c>
      <c r="B185" s="1642"/>
      <c r="C185" s="1642"/>
      <c r="D185" s="1642"/>
      <c r="E185" s="1642"/>
      <c r="F185" s="1642"/>
      <c r="G185" s="1642"/>
      <c r="I185" s="1642" t="s">
        <v>3094</v>
      </c>
      <c r="J185" s="1642"/>
      <c r="K185" s="1642"/>
      <c r="L185" s="1642"/>
      <c r="M185" s="1642"/>
      <c r="N185" s="1642"/>
      <c r="O185" s="1642"/>
    </row>
  </sheetData>
  <mergeCells count="96">
    <mergeCell ref="A185:G185"/>
    <mergeCell ref="I185:O185"/>
    <mergeCell ref="B161:C161"/>
    <mergeCell ref="D161:E161"/>
    <mergeCell ref="F161:G161"/>
    <mergeCell ref="J161:K161"/>
    <mergeCell ref="L161:M161"/>
    <mergeCell ref="N161:O161"/>
    <mergeCell ref="A154:G154"/>
    <mergeCell ref="I154:O154"/>
    <mergeCell ref="A157:G157"/>
    <mergeCell ref="I157:O157"/>
    <mergeCell ref="A159:A162"/>
    <mergeCell ref="B159:G159"/>
    <mergeCell ref="I159:I162"/>
    <mergeCell ref="J159:O159"/>
    <mergeCell ref="B160:G160"/>
    <mergeCell ref="J160:O160"/>
    <mergeCell ref="N130:O130"/>
    <mergeCell ref="A123:G123"/>
    <mergeCell ref="I123:O123"/>
    <mergeCell ref="A126:G126"/>
    <mergeCell ref="I126:O126"/>
    <mergeCell ref="A128:A131"/>
    <mergeCell ref="B128:G128"/>
    <mergeCell ref="I128:I131"/>
    <mergeCell ref="J128:O128"/>
    <mergeCell ref="B129:G129"/>
    <mergeCell ref="J129:O129"/>
    <mergeCell ref="B130:C130"/>
    <mergeCell ref="D130:E130"/>
    <mergeCell ref="F130:G130"/>
    <mergeCell ref="J130:K130"/>
    <mergeCell ref="L130:M130"/>
    <mergeCell ref="N99:O99"/>
    <mergeCell ref="A92:G92"/>
    <mergeCell ref="I92:O92"/>
    <mergeCell ref="A95:G95"/>
    <mergeCell ref="I95:O95"/>
    <mergeCell ref="A97:A100"/>
    <mergeCell ref="B97:G97"/>
    <mergeCell ref="I97:I100"/>
    <mergeCell ref="J97:O97"/>
    <mergeCell ref="B98:G98"/>
    <mergeCell ref="J98:O98"/>
    <mergeCell ref="B99:C99"/>
    <mergeCell ref="D99:E99"/>
    <mergeCell ref="F99:G99"/>
    <mergeCell ref="J99:K99"/>
    <mergeCell ref="L99:M99"/>
    <mergeCell ref="N68:O68"/>
    <mergeCell ref="A64:G64"/>
    <mergeCell ref="I64:O64"/>
    <mergeCell ref="A66:A69"/>
    <mergeCell ref="B66:G66"/>
    <mergeCell ref="I66:I69"/>
    <mergeCell ref="J66:O66"/>
    <mergeCell ref="B67:G67"/>
    <mergeCell ref="J67:O67"/>
    <mergeCell ref="B68:C68"/>
    <mergeCell ref="D68:E68"/>
    <mergeCell ref="F68:G68"/>
    <mergeCell ref="J68:K68"/>
    <mergeCell ref="L68:M68"/>
    <mergeCell ref="A3:A6"/>
    <mergeCell ref="B3:G3"/>
    <mergeCell ref="B4:G4"/>
    <mergeCell ref="B5:C5"/>
    <mergeCell ref="D5:E5"/>
    <mergeCell ref="F5:G5"/>
    <mergeCell ref="I61:O61"/>
    <mergeCell ref="A30:G30"/>
    <mergeCell ref="A35:A38"/>
    <mergeCell ref="B35:G35"/>
    <mergeCell ref="B36:G36"/>
    <mergeCell ref="B37:C37"/>
    <mergeCell ref="D37:E37"/>
    <mergeCell ref="F37:G37"/>
    <mergeCell ref="A33:G33"/>
    <mergeCell ref="I33:O33"/>
    <mergeCell ref="I1:O1"/>
    <mergeCell ref="A1:G1"/>
    <mergeCell ref="A61:G61"/>
    <mergeCell ref="I3:I6"/>
    <mergeCell ref="J3:O3"/>
    <mergeCell ref="J4:O4"/>
    <mergeCell ref="J5:K5"/>
    <mergeCell ref="L5:M5"/>
    <mergeCell ref="N5:O5"/>
    <mergeCell ref="I30:O30"/>
    <mergeCell ref="I35:I38"/>
    <mergeCell ref="J35:O35"/>
    <mergeCell ref="J36:O36"/>
    <mergeCell ref="J37:K37"/>
    <mergeCell ref="L37:M37"/>
    <mergeCell ref="N37:O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E7" sqref="E7"/>
    </sheetView>
  </sheetViews>
  <sheetFormatPr defaultRowHeight="14.25" customHeight="1"/>
  <cols>
    <col min="1" max="1" width="81" customWidth="1"/>
  </cols>
  <sheetData>
    <row r="1" spans="1:1" ht="25" customHeight="1">
      <c r="A1" s="28" t="s">
        <v>406</v>
      </c>
    </row>
    <row r="2" spans="1:1" ht="14">
      <c r="A2" s="2"/>
    </row>
    <row r="3" spans="1:1" ht="14">
      <c r="A3" s="2" t="s">
        <v>2</v>
      </c>
    </row>
    <row r="4" spans="1:1" ht="40" customHeight="1">
      <c r="A4" s="29" t="s">
        <v>3368</v>
      </c>
    </row>
    <row r="5" spans="1:1" ht="14"/>
    <row r="7" spans="1:1" ht="76" customHeight="1">
      <c r="A7" s="689" t="s">
        <v>3369</v>
      </c>
    </row>
    <row r="8" spans="1:1" ht="14">
      <c r="A8" s="3"/>
    </row>
    <row r="9" spans="1:1" ht="90.5" customHeight="1">
      <c r="A9" s="689" t="s">
        <v>3370</v>
      </c>
    </row>
    <row r="10" spans="1:1" ht="14">
      <c r="A10" s="3"/>
    </row>
    <row r="11" spans="1:1" ht="56">
      <c r="A11" s="689" t="s">
        <v>3371</v>
      </c>
    </row>
    <row r="13" spans="1:1" ht="14.25" customHeight="1">
      <c r="A13" s="36" t="s">
        <v>3311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83"/>
  <sheetViews>
    <sheetView workbookViewId="0">
      <selection activeCell="A14" sqref="A14"/>
    </sheetView>
  </sheetViews>
  <sheetFormatPr defaultRowHeight="14"/>
  <cols>
    <col min="1" max="1" width="49.33203125" style="15" customWidth="1"/>
    <col min="2" max="5" width="10.58203125" style="15" customWidth="1"/>
    <col min="6" max="6" width="8.6640625" style="260"/>
    <col min="7" max="7" width="49.33203125" style="15" customWidth="1"/>
    <col min="8" max="11" width="10.58203125" style="15" customWidth="1"/>
    <col min="12" max="16384" width="8.6640625" style="15"/>
  </cols>
  <sheetData>
    <row r="1" spans="1:11" s="260" customFormat="1" ht="25">
      <c r="A1" s="1605" t="s">
        <v>3430</v>
      </c>
      <c r="B1" s="1605"/>
      <c r="C1" s="1605"/>
      <c r="D1" s="1605"/>
      <c r="E1" s="1605"/>
      <c r="F1" s="465"/>
      <c r="G1" s="1677" t="s">
        <v>3422</v>
      </c>
      <c r="H1" s="1677"/>
      <c r="I1" s="1677"/>
      <c r="J1" s="1677"/>
      <c r="K1" s="1677"/>
    </row>
    <row r="3" spans="1:11" ht="17.5">
      <c r="A3" s="1803" t="s">
        <v>3086</v>
      </c>
      <c r="B3" s="1850" t="s">
        <v>15</v>
      </c>
      <c r="C3" s="1851"/>
      <c r="D3" s="1851"/>
      <c r="E3" s="1852"/>
      <c r="F3" s="440"/>
      <c r="G3" s="1627" t="s">
        <v>3086</v>
      </c>
      <c r="H3" s="1630" t="s">
        <v>15</v>
      </c>
      <c r="I3" s="1631"/>
      <c r="J3" s="1631"/>
      <c r="K3" s="1632"/>
    </row>
    <row r="4" spans="1:11" s="44" customFormat="1" ht="17.5">
      <c r="A4" s="1804"/>
      <c r="B4" s="1853" t="s">
        <v>3121</v>
      </c>
      <c r="C4" s="1854"/>
      <c r="D4" s="1740" t="s">
        <v>5</v>
      </c>
      <c r="E4" s="1676"/>
      <c r="F4" s="440"/>
      <c r="G4" s="1628"/>
      <c r="H4" s="1637" t="s">
        <v>3121</v>
      </c>
      <c r="I4" s="1855"/>
      <c r="J4" s="1795" t="s">
        <v>5</v>
      </c>
      <c r="K4" s="1641"/>
    </row>
    <row r="5" spans="1:11" s="44" customFormat="1" ht="27.5">
      <c r="A5" s="1804"/>
      <c r="B5" s="305" t="s">
        <v>86</v>
      </c>
      <c r="C5" s="682" t="s">
        <v>87</v>
      </c>
      <c r="D5" s="305" t="s">
        <v>86</v>
      </c>
      <c r="E5" s="304" t="s">
        <v>87</v>
      </c>
      <c r="F5" s="442"/>
      <c r="G5" s="1628"/>
      <c r="H5" s="324" t="s">
        <v>86</v>
      </c>
      <c r="I5" s="325" t="s">
        <v>87</v>
      </c>
      <c r="J5" s="324" t="s">
        <v>86</v>
      </c>
      <c r="K5" s="326" t="s">
        <v>87</v>
      </c>
    </row>
    <row r="6" spans="1:11" ht="14.5" thickBot="1">
      <c r="A6" s="683" t="s">
        <v>14</v>
      </c>
      <c r="B6" s="519">
        <v>313612</v>
      </c>
      <c r="C6" s="617">
        <v>1985</v>
      </c>
      <c r="D6" s="522">
        <v>52282</v>
      </c>
      <c r="E6" s="618">
        <v>1290</v>
      </c>
      <c r="G6" s="31" t="s">
        <v>14</v>
      </c>
      <c r="H6" s="6">
        <v>308525</v>
      </c>
      <c r="I6" s="6">
        <v>2190</v>
      </c>
      <c r="J6" s="6">
        <v>50627</v>
      </c>
      <c r="K6" s="6">
        <v>1263</v>
      </c>
    </row>
    <row r="7" spans="1:11">
      <c r="A7" s="268" t="s">
        <v>3087</v>
      </c>
      <c r="B7" s="520">
        <v>24255</v>
      </c>
      <c r="C7" s="619">
        <v>1058</v>
      </c>
      <c r="D7" s="520">
        <v>6610</v>
      </c>
      <c r="E7" s="620">
        <v>482</v>
      </c>
      <c r="G7" s="268" t="s">
        <v>3087</v>
      </c>
      <c r="H7" s="6">
        <v>20775</v>
      </c>
      <c r="I7" s="7">
        <v>983</v>
      </c>
      <c r="J7" s="6">
        <v>5466</v>
      </c>
      <c r="K7" s="7">
        <v>480</v>
      </c>
    </row>
    <row r="8" spans="1:11">
      <c r="A8" s="268"/>
      <c r="B8" s="521"/>
      <c r="C8" s="621"/>
      <c r="D8" s="521"/>
      <c r="E8" s="622"/>
      <c r="G8" s="268"/>
      <c r="H8" s="6"/>
      <c r="I8" s="7"/>
      <c r="J8" s="6"/>
      <c r="K8" s="7"/>
    </row>
    <row r="9" spans="1:11">
      <c r="A9" s="19" t="s">
        <v>3056</v>
      </c>
      <c r="B9" s="521">
        <v>10453</v>
      </c>
      <c r="C9" s="621">
        <v>737</v>
      </c>
      <c r="D9" s="521">
        <v>1891</v>
      </c>
      <c r="E9" s="622">
        <v>318</v>
      </c>
      <c r="G9" s="19" t="s">
        <v>3056</v>
      </c>
      <c r="H9" s="6">
        <v>8490</v>
      </c>
      <c r="I9" s="7">
        <v>720</v>
      </c>
      <c r="J9" s="6">
        <v>1539</v>
      </c>
      <c r="K9" s="7">
        <v>246</v>
      </c>
    </row>
    <row r="10" spans="1:11">
      <c r="A10" s="20" t="s">
        <v>3178</v>
      </c>
      <c r="B10" s="521">
        <v>5854</v>
      </c>
      <c r="C10" s="621">
        <v>469</v>
      </c>
      <c r="D10" s="521">
        <v>1300</v>
      </c>
      <c r="E10" s="622">
        <v>246</v>
      </c>
      <c r="G10" s="20" t="s">
        <v>3178</v>
      </c>
      <c r="H10" s="6">
        <v>4831</v>
      </c>
      <c r="I10" s="7">
        <v>530</v>
      </c>
      <c r="J10" s="6">
        <v>1080</v>
      </c>
      <c r="K10" s="7">
        <v>208</v>
      </c>
    </row>
    <row r="11" spans="1:11">
      <c r="A11" s="21" t="s">
        <v>3179</v>
      </c>
      <c r="B11" s="521">
        <v>745</v>
      </c>
      <c r="C11" s="621">
        <v>162</v>
      </c>
      <c r="D11" s="521">
        <v>145</v>
      </c>
      <c r="E11" s="622">
        <v>70</v>
      </c>
      <c r="G11" s="21" t="s">
        <v>3179</v>
      </c>
      <c r="H11" s="7">
        <v>949</v>
      </c>
      <c r="I11" s="7">
        <v>239</v>
      </c>
      <c r="J11" s="7">
        <v>176</v>
      </c>
      <c r="K11" s="7">
        <v>88</v>
      </c>
    </row>
    <row r="12" spans="1:11">
      <c r="A12" s="21" t="s">
        <v>3180</v>
      </c>
      <c r="B12" s="521">
        <v>2144</v>
      </c>
      <c r="C12" s="621">
        <v>288</v>
      </c>
      <c r="D12" s="521">
        <v>644</v>
      </c>
      <c r="E12" s="622">
        <v>162</v>
      </c>
      <c r="G12" s="21" t="s">
        <v>3180</v>
      </c>
      <c r="H12" s="6">
        <v>1829</v>
      </c>
      <c r="I12" s="7">
        <v>349</v>
      </c>
      <c r="J12" s="7">
        <v>428</v>
      </c>
      <c r="K12" s="7">
        <v>154</v>
      </c>
    </row>
    <row r="13" spans="1:11">
      <c r="A13" s="21" t="s">
        <v>3181</v>
      </c>
      <c r="B13" s="521">
        <v>2965</v>
      </c>
      <c r="C13" s="621">
        <v>369</v>
      </c>
      <c r="D13" s="521">
        <v>511</v>
      </c>
      <c r="E13" s="622">
        <v>167</v>
      </c>
      <c r="G13" s="21" t="s">
        <v>3181</v>
      </c>
      <c r="H13" s="6">
        <v>2053</v>
      </c>
      <c r="I13" s="7">
        <v>306</v>
      </c>
      <c r="J13" s="7">
        <v>476</v>
      </c>
      <c r="K13" s="7">
        <v>138</v>
      </c>
    </row>
    <row r="14" spans="1:11">
      <c r="A14" s="20" t="s">
        <v>3182</v>
      </c>
      <c r="B14" s="521">
        <v>4599</v>
      </c>
      <c r="C14" s="621">
        <v>495</v>
      </c>
      <c r="D14" s="521">
        <v>591</v>
      </c>
      <c r="E14" s="622">
        <v>179</v>
      </c>
      <c r="G14" s="20" t="s">
        <v>3182</v>
      </c>
      <c r="H14" s="6">
        <v>3659</v>
      </c>
      <c r="I14" s="7">
        <v>381</v>
      </c>
      <c r="J14" s="7">
        <v>459</v>
      </c>
      <c r="K14" s="7">
        <v>134</v>
      </c>
    </row>
    <row r="15" spans="1:11">
      <c r="A15" s="19"/>
      <c r="B15" s="521"/>
      <c r="C15" s="621"/>
      <c r="D15" s="521"/>
      <c r="E15" s="622"/>
      <c r="G15" s="19"/>
      <c r="H15" s="6"/>
      <c r="I15" s="7"/>
      <c r="J15" s="7"/>
      <c r="K15" s="7"/>
    </row>
    <row r="16" spans="1:11">
      <c r="A16" s="19" t="s">
        <v>3062</v>
      </c>
      <c r="B16" s="521">
        <v>13802</v>
      </c>
      <c r="C16" s="621">
        <v>766</v>
      </c>
      <c r="D16" s="521">
        <v>4719</v>
      </c>
      <c r="E16" s="622">
        <v>419</v>
      </c>
      <c r="G16" s="19" t="s">
        <v>3062</v>
      </c>
      <c r="H16" s="6">
        <v>12285</v>
      </c>
      <c r="I16" s="7">
        <v>830</v>
      </c>
      <c r="J16" s="6">
        <v>3927</v>
      </c>
      <c r="K16" s="7">
        <v>441</v>
      </c>
    </row>
    <row r="17" spans="1:11">
      <c r="A17" s="19" t="s">
        <v>3183</v>
      </c>
      <c r="B17" s="521">
        <v>2854</v>
      </c>
      <c r="C17" s="621">
        <v>344</v>
      </c>
      <c r="D17" s="521">
        <v>961</v>
      </c>
      <c r="E17" s="622">
        <v>237</v>
      </c>
      <c r="G17" s="19" t="s">
        <v>3183</v>
      </c>
      <c r="H17" s="6">
        <v>1936</v>
      </c>
      <c r="I17" s="7">
        <v>332</v>
      </c>
      <c r="J17" s="7">
        <v>667</v>
      </c>
      <c r="K17" s="7">
        <v>233</v>
      </c>
    </row>
    <row r="18" spans="1:11">
      <c r="A18" s="20" t="s">
        <v>3178</v>
      </c>
      <c r="B18" s="521">
        <v>2184</v>
      </c>
      <c r="C18" s="621">
        <v>328</v>
      </c>
      <c r="D18" s="521">
        <v>743</v>
      </c>
      <c r="E18" s="622">
        <v>212</v>
      </c>
      <c r="G18" s="20" t="s">
        <v>3178</v>
      </c>
      <c r="H18" s="6">
        <v>1506</v>
      </c>
      <c r="I18" s="7">
        <v>321</v>
      </c>
      <c r="J18" s="7">
        <v>615</v>
      </c>
      <c r="K18" s="7">
        <v>230</v>
      </c>
    </row>
    <row r="19" spans="1:11">
      <c r="A19" s="21" t="s">
        <v>3179</v>
      </c>
      <c r="B19" s="521">
        <v>634</v>
      </c>
      <c r="C19" s="621">
        <v>237</v>
      </c>
      <c r="D19" s="521">
        <v>243</v>
      </c>
      <c r="E19" s="622">
        <v>150</v>
      </c>
      <c r="G19" s="21" t="s">
        <v>3179</v>
      </c>
      <c r="H19" s="7">
        <v>356</v>
      </c>
      <c r="I19" s="7">
        <v>146</v>
      </c>
      <c r="J19" s="7">
        <v>170</v>
      </c>
      <c r="K19" s="7">
        <v>108</v>
      </c>
    </row>
    <row r="20" spans="1:11">
      <c r="A20" s="21" t="s">
        <v>3180</v>
      </c>
      <c r="B20" s="521">
        <v>465</v>
      </c>
      <c r="C20" s="621">
        <v>159</v>
      </c>
      <c r="D20" s="521">
        <v>225</v>
      </c>
      <c r="E20" s="622">
        <v>111</v>
      </c>
      <c r="G20" s="21" t="s">
        <v>3180</v>
      </c>
      <c r="H20" s="7">
        <v>165</v>
      </c>
      <c r="I20" s="7">
        <v>101</v>
      </c>
      <c r="J20" s="7">
        <v>90</v>
      </c>
      <c r="K20" s="7">
        <v>82</v>
      </c>
    </row>
    <row r="21" spans="1:11">
      <c r="A21" s="21" t="s">
        <v>3181</v>
      </c>
      <c r="B21" s="521">
        <v>1085</v>
      </c>
      <c r="C21" s="621">
        <v>250</v>
      </c>
      <c r="D21" s="521">
        <v>275</v>
      </c>
      <c r="E21" s="622">
        <v>121</v>
      </c>
      <c r="G21" s="21" t="s">
        <v>3181</v>
      </c>
      <c r="H21" s="7">
        <v>985</v>
      </c>
      <c r="I21" s="7">
        <v>251</v>
      </c>
      <c r="J21" s="7">
        <v>355</v>
      </c>
      <c r="K21" s="7">
        <v>189</v>
      </c>
    </row>
    <row r="22" spans="1:11">
      <c r="A22" s="20" t="s">
        <v>3182</v>
      </c>
      <c r="B22" s="521">
        <v>670</v>
      </c>
      <c r="C22" s="621">
        <v>165</v>
      </c>
      <c r="D22" s="521">
        <v>218</v>
      </c>
      <c r="E22" s="622">
        <v>103</v>
      </c>
      <c r="G22" s="20" t="s">
        <v>3182</v>
      </c>
      <c r="H22" s="7">
        <v>430</v>
      </c>
      <c r="I22" s="7">
        <v>139</v>
      </c>
      <c r="J22" s="7">
        <v>52</v>
      </c>
      <c r="K22" s="7">
        <v>36</v>
      </c>
    </row>
    <row r="23" spans="1:11">
      <c r="A23" s="19"/>
      <c r="B23" s="521"/>
      <c r="C23" s="621"/>
      <c r="D23" s="521"/>
      <c r="E23" s="622"/>
      <c r="G23" s="19"/>
      <c r="H23" s="7"/>
      <c r="I23" s="7"/>
      <c r="J23" s="7"/>
      <c r="K23" s="7"/>
    </row>
    <row r="24" spans="1:11">
      <c r="A24" s="19" t="s">
        <v>3184</v>
      </c>
      <c r="B24" s="521">
        <v>10948</v>
      </c>
      <c r="C24" s="621">
        <v>683</v>
      </c>
      <c r="D24" s="521">
        <v>3758</v>
      </c>
      <c r="E24" s="622">
        <v>401</v>
      </c>
      <c r="G24" s="19" t="s">
        <v>3184</v>
      </c>
      <c r="H24" s="6">
        <v>10349</v>
      </c>
      <c r="I24" s="7">
        <v>731</v>
      </c>
      <c r="J24" s="6">
        <v>3260</v>
      </c>
      <c r="K24" s="7">
        <v>359</v>
      </c>
    </row>
    <row r="25" spans="1:11">
      <c r="A25" s="20" t="s">
        <v>3178</v>
      </c>
      <c r="B25" s="521">
        <v>9216</v>
      </c>
      <c r="C25" s="621">
        <v>619</v>
      </c>
      <c r="D25" s="521">
        <v>3235</v>
      </c>
      <c r="E25" s="622">
        <v>380</v>
      </c>
      <c r="G25" s="20" t="s">
        <v>3178</v>
      </c>
      <c r="H25" s="6">
        <v>8803</v>
      </c>
      <c r="I25" s="7">
        <v>654</v>
      </c>
      <c r="J25" s="6">
        <v>3000</v>
      </c>
      <c r="K25" s="7">
        <v>352</v>
      </c>
    </row>
    <row r="26" spans="1:11">
      <c r="A26" s="21" t="s">
        <v>3179</v>
      </c>
      <c r="B26" s="521">
        <v>1834</v>
      </c>
      <c r="C26" s="621">
        <v>282</v>
      </c>
      <c r="D26" s="521">
        <v>550</v>
      </c>
      <c r="E26" s="622">
        <v>173</v>
      </c>
      <c r="G26" s="21" t="s">
        <v>3179</v>
      </c>
      <c r="H26" s="6">
        <v>1702</v>
      </c>
      <c r="I26" s="7">
        <v>340</v>
      </c>
      <c r="J26" s="7">
        <v>574</v>
      </c>
      <c r="K26" s="7">
        <v>171</v>
      </c>
    </row>
    <row r="27" spans="1:11">
      <c r="A27" s="21" t="s">
        <v>3180</v>
      </c>
      <c r="B27" s="521">
        <v>3038</v>
      </c>
      <c r="C27" s="621">
        <v>410</v>
      </c>
      <c r="D27" s="521">
        <v>1218</v>
      </c>
      <c r="E27" s="622">
        <v>225</v>
      </c>
      <c r="G27" s="21" t="s">
        <v>3180</v>
      </c>
      <c r="H27" s="6">
        <v>2701</v>
      </c>
      <c r="I27" s="7">
        <v>357</v>
      </c>
      <c r="J27" s="6">
        <v>1062</v>
      </c>
      <c r="K27" s="7">
        <v>224</v>
      </c>
    </row>
    <row r="28" spans="1:11">
      <c r="A28" s="21" t="s">
        <v>3181</v>
      </c>
      <c r="B28" s="521">
        <v>4344</v>
      </c>
      <c r="C28" s="621">
        <v>459</v>
      </c>
      <c r="D28" s="521">
        <v>1467</v>
      </c>
      <c r="E28" s="622">
        <v>258</v>
      </c>
      <c r="G28" s="21" t="s">
        <v>3181</v>
      </c>
      <c r="H28" s="6">
        <v>4400</v>
      </c>
      <c r="I28" s="7">
        <v>490</v>
      </c>
      <c r="J28" s="6">
        <v>1364</v>
      </c>
      <c r="K28" s="7">
        <v>265</v>
      </c>
    </row>
    <row r="29" spans="1:11">
      <c r="A29" s="20" t="s">
        <v>3182</v>
      </c>
      <c r="B29" s="521">
        <v>1732</v>
      </c>
      <c r="C29" s="621">
        <v>294</v>
      </c>
      <c r="D29" s="521">
        <v>523</v>
      </c>
      <c r="E29" s="622">
        <v>137</v>
      </c>
      <c r="G29" s="20" t="s">
        <v>3182</v>
      </c>
      <c r="H29" s="6">
        <v>1546</v>
      </c>
      <c r="I29" s="7">
        <v>308</v>
      </c>
      <c r="J29" s="7">
        <v>260</v>
      </c>
      <c r="K29" s="7">
        <v>96</v>
      </c>
    </row>
    <row r="30" spans="1:11">
      <c r="A30" s="347"/>
      <c r="B30" s="521"/>
      <c r="C30" s="621"/>
      <c r="D30" s="521"/>
      <c r="E30" s="622"/>
      <c r="G30" s="347"/>
      <c r="H30" s="348"/>
      <c r="I30" s="349"/>
      <c r="J30" s="349"/>
      <c r="K30" s="349"/>
    </row>
    <row r="31" spans="1:11">
      <c r="A31" s="268" t="s">
        <v>3092</v>
      </c>
      <c r="B31" s="521">
        <v>289357</v>
      </c>
      <c r="C31" s="621">
        <v>2073</v>
      </c>
      <c r="D31" s="521">
        <v>45672</v>
      </c>
      <c r="E31" s="622">
        <v>1245</v>
      </c>
      <c r="G31" s="268" t="s">
        <v>3092</v>
      </c>
      <c r="H31" s="6">
        <v>287750</v>
      </c>
      <c r="I31" s="6">
        <v>2171</v>
      </c>
      <c r="J31" s="6">
        <v>45161</v>
      </c>
      <c r="K31" s="6">
        <v>1130</v>
      </c>
    </row>
    <row r="32" spans="1:11">
      <c r="A32" s="268"/>
      <c r="B32" s="521"/>
      <c r="C32" s="621"/>
      <c r="D32" s="521"/>
      <c r="E32" s="622"/>
      <c r="G32" s="268"/>
      <c r="H32" s="6"/>
      <c r="I32" s="7"/>
      <c r="J32" s="6"/>
      <c r="K32" s="7"/>
    </row>
    <row r="33" spans="1:11">
      <c r="A33" s="19" t="s">
        <v>3056</v>
      </c>
      <c r="B33" s="521">
        <v>223384</v>
      </c>
      <c r="C33" s="621">
        <v>2411</v>
      </c>
      <c r="D33" s="521">
        <v>30934</v>
      </c>
      <c r="E33" s="622">
        <v>1026</v>
      </c>
      <c r="G33" s="19" t="s">
        <v>3056</v>
      </c>
      <c r="H33" s="6">
        <v>219939</v>
      </c>
      <c r="I33" s="6">
        <v>2262</v>
      </c>
      <c r="J33" s="6">
        <v>29968</v>
      </c>
      <c r="K33" s="6">
        <v>1021</v>
      </c>
    </row>
    <row r="34" spans="1:11">
      <c r="A34" s="20" t="s">
        <v>3178</v>
      </c>
      <c r="B34" s="521">
        <v>99288</v>
      </c>
      <c r="C34" s="621">
        <v>1696</v>
      </c>
      <c r="D34" s="521">
        <v>16709</v>
      </c>
      <c r="E34" s="622">
        <v>745</v>
      </c>
      <c r="G34" s="20" t="s">
        <v>3178</v>
      </c>
      <c r="H34" s="6">
        <v>100409</v>
      </c>
      <c r="I34" s="6">
        <v>1864</v>
      </c>
      <c r="J34" s="6">
        <v>17399</v>
      </c>
      <c r="K34" s="7">
        <v>723</v>
      </c>
    </row>
    <row r="35" spans="1:11">
      <c r="A35" s="21" t="s">
        <v>3179</v>
      </c>
      <c r="B35" s="521">
        <v>21889</v>
      </c>
      <c r="C35" s="621">
        <v>1029</v>
      </c>
      <c r="D35" s="521">
        <v>2492</v>
      </c>
      <c r="E35" s="622">
        <v>330</v>
      </c>
      <c r="G35" s="21" t="s">
        <v>3179</v>
      </c>
      <c r="H35" s="6">
        <v>19424</v>
      </c>
      <c r="I35" s="7">
        <v>954</v>
      </c>
      <c r="J35" s="6">
        <v>2623</v>
      </c>
      <c r="K35" s="7">
        <v>333</v>
      </c>
    </row>
    <row r="36" spans="1:11">
      <c r="A36" s="21" t="s">
        <v>3180</v>
      </c>
      <c r="B36" s="521">
        <v>20488</v>
      </c>
      <c r="C36" s="621">
        <v>861</v>
      </c>
      <c r="D36" s="521">
        <v>4357</v>
      </c>
      <c r="E36" s="622">
        <v>399</v>
      </c>
      <c r="G36" s="21" t="s">
        <v>3180</v>
      </c>
      <c r="H36" s="6">
        <v>21811</v>
      </c>
      <c r="I36" s="7">
        <v>960</v>
      </c>
      <c r="J36" s="6">
        <v>4948</v>
      </c>
      <c r="K36" s="7">
        <v>495</v>
      </c>
    </row>
    <row r="37" spans="1:11">
      <c r="A37" s="21" t="s">
        <v>3181</v>
      </c>
      <c r="B37" s="521">
        <v>56911</v>
      </c>
      <c r="C37" s="621">
        <v>1179</v>
      </c>
      <c r="D37" s="521">
        <v>9860</v>
      </c>
      <c r="E37" s="622">
        <v>663</v>
      </c>
      <c r="G37" s="21" t="s">
        <v>3181</v>
      </c>
      <c r="H37" s="6">
        <v>59174</v>
      </c>
      <c r="I37" s="6">
        <v>1497</v>
      </c>
      <c r="J37" s="6">
        <v>9828</v>
      </c>
      <c r="K37" s="7">
        <v>602</v>
      </c>
    </row>
    <row r="38" spans="1:11">
      <c r="A38" s="20" t="s">
        <v>3182</v>
      </c>
      <c r="B38" s="521">
        <v>124096</v>
      </c>
      <c r="C38" s="621">
        <v>1680</v>
      </c>
      <c r="D38" s="521">
        <v>14225</v>
      </c>
      <c r="E38" s="622">
        <v>662</v>
      </c>
      <c r="G38" s="20" t="s">
        <v>3182</v>
      </c>
      <c r="H38" s="6">
        <v>119530</v>
      </c>
      <c r="I38" s="6">
        <v>1772</v>
      </c>
      <c r="J38" s="6">
        <v>12569</v>
      </c>
      <c r="K38" s="7">
        <v>706</v>
      </c>
    </row>
    <row r="39" spans="1:11">
      <c r="A39" s="19"/>
      <c r="B39" s="521"/>
      <c r="C39" s="621"/>
      <c r="D39" s="521"/>
      <c r="E39" s="622"/>
      <c r="G39" s="19"/>
      <c r="H39" s="6"/>
      <c r="I39" s="7"/>
      <c r="J39" s="6"/>
      <c r="K39" s="7"/>
    </row>
    <row r="40" spans="1:11">
      <c r="A40" s="19" t="s">
        <v>3062</v>
      </c>
      <c r="B40" s="521">
        <v>65973</v>
      </c>
      <c r="C40" s="621">
        <v>1579</v>
      </c>
      <c r="D40" s="521">
        <v>14738</v>
      </c>
      <c r="E40" s="622">
        <v>739</v>
      </c>
      <c r="G40" s="19" t="s">
        <v>3062</v>
      </c>
      <c r="H40" s="6">
        <v>67811</v>
      </c>
      <c r="I40" s="6">
        <v>1737</v>
      </c>
      <c r="J40" s="6">
        <v>15193</v>
      </c>
      <c r="K40" s="7">
        <v>825</v>
      </c>
    </row>
    <row r="41" spans="1:11">
      <c r="A41" s="19" t="s">
        <v>3183</v>
      </c>
      <c r="B41" s="521">
        <v>21986</v>
      </c>
      <c r="C41" s="621">
        <v>934</v>
      </c>
      <c r="D41" s="521">
        <v>4971</v>
      </c>
      <c r="E41" s="622">
        <v>450</v>
      </c>
      <c r="G41" s="19" t="s">
        <v>3183</v>
      </c>
      <c r="H41" s="6">
        <v>22467</v>
      </c>
      <c r="I41" s="7">
        <v>992</v>
      </c>
      <c r="J41" s="6">
        <v>4880</v>
      </c>
      <c r="K41" s="7">
        <v>485</v>
      </c>
    </row>
    <row r="42" spans="1:11">
      <c r="A42" s="20" t="s">
        <v>3178</v>
      </c>
      <c r="B42" s="521">
        <v>10352</v>
      </c>
      <c r="C42" s="621">
        <v>664</v>
      </c>
      <c r="D42" s="521">
        <v>2720</v>
      </c>
      <c r="E42" s="622">
        <v>344</v>
      </c>
      <c r="G42" s="20" t="s">
        <v>3178</v>
      </c>
      <c r="H42" s="6">
        <v>11219</v>
      </c>
      <c r="I42" s="7">
        <v>718</v>
      </c>
      <c r="J42" s="6">
        <v>2863</v>
      </c>
      <c r="K42" s="7">
        <v>430</v>
      </c>
    </row>
    <row r="43" spans="1:11">
      <c r="A43" s="21" t="s">
        <v>3179</v>
      </c>
      <c r="B43" s="521">
        <v>2401</v>
      </c>
      <c r="C43" s="621">
        <v>390</v>
      </c>
      <c r="D43" s="521">
        <v>830</v>
      </c>
      <c r="E43" s="622">
        <v>249</v>
      </c>
      <c r="G43" s="21" t="s">
        <v>3179</v>
      </c>
      <c r="H43" s="6">
        <v>2100</v>
      </c>
      <c r="I43" s="7">
        <v>423</v>
      </c>
      <c r="J43" s="7">
        <v>414</v>
      </c>
      <c r="K43" s="7">
        <v>128</v>
      </c>
    </row>
    <row r="44" spans="1:11">
      <c r="A44" s="21" t="s">
        <v>3180</v>
      </c>
      <c r="B44" s="521">
        <v>1968</v>
      </c>
      <c r="C44" s="621">
        <v>297</v>
      </c>
      <c r="D44" s="521">
        <v>433</v>
      </c>
      <c r="E44" s="622">
        <v>118</v>
      </c>
      <c r="G44" s="21" t="s">
        <v>3180</v>
      </c>
      <c r="H44" s="6">
        <v>1915</v>
      </c>
      <c r="I44" s="7">
        <v>321</v>
      </c>
      <c r="J44" s="7">
        <v>690</v>
      </c>
      <c r="K44" s="7">
        <v>253</v>
      </c>
    </row>
    <row r="45" spans="1:11">
      <c r="A45" s="21" t="s">
        <v>3181</v>
      </c>
      <c r="B45" s="521">
        <v>5983</v>
      </c>
      <c r="C45" s="621">
        <v>444</v>
      </c>
      <c r="D45" s="521">
        <v>1457</v>
      </c>
      <c r="E45" s="622">
        <v>239</v>
      </c>
      <c r="G45" s="21" t="s">
        <v>3181</v>
      </c>
      <c r="H45" s="6">
        <v>7204</v>
      </c>
      <c r="I45" s="7">
        <v>668</v>
      </c>
      <c r="J45" s="6">
        <v>1759</v>
      </c>
      <c r="K45" s="7">
        <v>316</v>
      </c>
    </row>
    <row r="46" spans="1:11">
      <c r="A46" s="20" t="s">
        <v>3182</v>
      </c>
      <c r="B46" s="521">
        <v>11634</v>
      </c>
      <c r="C46" s="621">
        <v>595</v>
      </c>
      <c r="D46" s="521">
        <v>2251</v>
      </c>
      <c r="E46" s="622">
        <v>318</v>
      </c>
      <c r="G46" s="20" t="s">
        <v>3182</v>
      </c>
      <c r="H46" s="6">
        <v>11248</v>
      </c>
      <c r="I46" s="7">
        <v>695</v>
      </c>
      <c r="J46" s="6">
        <v>2017</v>
      </c>
      <c r="K46" s="7">
        <v>305</v>
      </c>
    </row>
    <row r="47" spans="1:11">
      <c r="A47" s="333"/>
      <c r="B47" s="518"/>
      <c r="C47" s="518"/>
      <c r="D47" s="518"/>
      <c r="E47" s="518"/>
      <c r="G47" s="333"/>
      <c r="H47" s="6"/>
      <c r="I47" s="7"/>
      <c r="J47" s="6"/>
      <c r="K47" s="7"/>
    </row>
    <row r="48" spans="1:11">
      <c r="A48" s="19" t="s">
        <v>3184</v>
      </c>
      <c r="B48" s="521">
        <v>43987</v>
      </c>
      <c r="C48" s="621">
        <v>1181</v>
      </c>
      <c r="D48" s="521">
        <v>9767</v>
      </c>
      <c r="E48" s="622">
        <v>620</v>
      </c>
      <c r="G48" s="19" t="s">
        <v>3184</v>
      </c>
      <c r="H48" s="6">
        <v>45344</v>
      </c>
      <c r="I48" s="6">
        <v>1574</v>
      </c>
      <c r="J48" s="6">
        <v>10313</v>
      </c>
      <c r="K48" s="7">
        <v>716</v>
      </c>
    </row>
    <row r="49" spans="1:11">
      <c r="A49" s="20" t="s">
        <v>3178</v>
      </c>
      <c r="B49" s="521">
        <v>21810</v>
      </c>
      <c r="C49" s="621">
        <v>970</v>
      </c>
      <c r="D49" s="521">
        <v>5573</v>
      </c>
      <c r="E49" s="622">
        <v>540</v>
      </c>
      <c r="G49" s="20" t="s">
        <v>3178</v>
      </c>
      <c r="H49" s="6">
        <v>23953</v>
      </c>
      <c r="I49" s="6">
        <v>1132</v>
      </c>
      <c r="J49" s="6">
        <v>6463</v>
      </c>
      <c r="K49" s="7">
        <v>548</v>
      </c>
    </row>
    <row r="50" spans="1:11">
      <c r="A50" s="21" t="s">
        <v>3179</v>
      </c>
      <c r="B50" s="521">
        <v>3757</v>
      </c>
      <c r="C50" s="621">
        <v>381</v>
      </c>
      <c r="D50" s="521">
        <v>1075</v>
      </c>
      <c r="E50" s="622">
        <v>239</v>
      </c>
      <c r="G50" s="21" t="s">
        <v>3179</v>
      </c>
      <c r="H50" s="6">
        <v>3763</v>
      </c>
      <c r="I50" s="7">
        <v>445</v>
      </c>
      <c r="J50" s="7">
        <v>958</v>
      </c>
      <c r="K50" s="7">
        <v>195</v>
      </c>
    </row>
    <row r="51" spans="1:11">
      <c r="A51" s="21" t="s">
        <v>3180</v>
      </c>
      <c r="B51" s="521">
        <v>3739</v>
      </c>
      <c r="C51" s="621">
        <v>439</v>
      </c>
      <c r="D51" s="521">
        <v>1283</v>
      </c>
      <c r="E51" s="622">
        <v>265</v>
      </c>
      <c r="G51" s="21" t="s">
        <v>3180</v>
      </c>
      <c r="H51" s="6">
        <v>4316</v>
      </c>
      <c r="I51" s="7">
        <v>439</v>
      </c>
      <c r="J51" s="6">
        <v>1465</v>
      </c>
      <c r="K51" s="7">
        <v>253</v>
      </c>
    </row>
    <row r="52" spans="1:11">
      <c r="A52" s="21" t="s">
        <v>3181</v>
      </c>
      <c r="B52" s="521">
        <v>14314</v>
      </c>
      <c r="C52" s="621">
        <v>832</v>
      </c>
      <c r="D52" s="521">
        <v>3215</v>
      </c>
      <c r="E52" s="622">
        <v>373</v>
      </c>
      <c r="G52" s="21" t="s">
        <v>3181</v>
      </c>
      <c r="H52" s="6">
        <v>15874</v>
      </c>
      <c r="I52" s="7">
        <v>882</v>
      </c>
      <c r="J52" s="6">
        <v>4040</v>
      </c>
      <c r="K52" s="7">
        <v>484</v>
      </c>
    </row>
    <row r="53" spans="1:11">
      <c r="A53" s="20" t="s">
        <v>3182</v>
      </c>
      <c r="B53" s="521">
        <v>22177</v>
      </c>
      <c r="C53" s="621">
        <v>839</v>
      </c>
      <c r="D53" s="521">
        <v>4194</v>
      </c>
      <c r="E53" s="622">
        <v>394</v>
      </c>
      <c r="G53" s="20" t="s">
        <v>3182</v>
      </c>
      <c r="H53" s="6">
        <v>21391</v>
      </c>
      <c r="I53" s="7">
        <v>886</v>
      </c>
      <c r="J53" s="6">
        <v>3850</v>
      </c>
      <c r="K53" s="7">
        <v>419</v>
      </c>
    </row>
    <row r="54" spans="1:11">
      <c r="G54" s="350"/>
    </row>
    <row r="55" spans="1:11" ht="41.5" customHeight="1">
      <c r="A55" s="1642" t="s">
        <v>3101</v>
      </c>
      <c r="B55" s="1642"/>
      <c r="C55" s="1642"/>
      <c r="D55" s="1642"/>
      <c r="E55" s="1642"/>
      <c r="G55" s="1642" t="s">
        <v>3102</v>
      </c>
      <c r="H55" s="1642"/>
      <c r="I55" s="1642"/>
      <c r="J55" s="1642"/>
      <c r="K55" s="1642"/>
    </row>
    <row r="56" spans="1:11">
      <c r="A56" s="261"/>
      <c r="B56" s="261"/>
      <c r="C56" s="261"/>
      <c r="D56" s="261"/>
      <c r="E56" s="261"/>
    </row>
    <row r="58" spans="1:11" ht="25">
      <c r="A58" s="1605" t="s">
        <v>3447</v>
      </c>
      <c r="B58" s="1605"/>
      <c r="C58" s="1605"/>
      <c r="D58" s="1605"/>
      <c r="E58" s="1605"/>
      <c r="F58" s="465"/>
      <c r="G58" s="1612" t="s">
        <v>3406</v>
      </c>
      <c r="H58" s="1612"/>
      <c r="I58" s="1612"/>
      <c r="J58" s="1612"/>
      <c r="K58" s="1612"/>
    </row>
    <row r="59" spans="1:11">
      <c r="E59" s="15" t="s">
        <v>2</v>
      </c>
      <c r="K59" s="15" t="s">
        <v>2</v>
      </c>
    </row>
    <row r="60" spans="1:11" ht="17.5">
      <c r="A60" s="1803" t="s">
        <v>3086</v>
      </c>
      <c r="B60" s="1850" t="s">
        <v>418</v>
      </c>
      <c r="C60" s="1851"/>
      <c r="D60" s="1851"/>
      <c r="E60" s="1852"/>
      <c r="F60" s="440"/>
      <c r="G60" s="1627" t="s">
        <v>3086</v>
      </c>
      <c r="H60" s="1630" t="s">
        <v>418</v>
      </c>
      <c r="I60" s="1631"/>
      <c r="J60" s="1631"/>
      <c r="K60" s="1632"/>
    </row>
    <row r="61" spans="1:11" s="44" customFormat="1" ht="27.5">
      <c r="A61" s="1804"/>
      <c r="B61" s="1740" t="s">
        <v>3150</v>
      </c>
      <c r="C61" s="1657"/>
      <c r="D61" s="1740" t="s">
        <v>5</v>
      </c>
      <c r="E61" s="1676"/>
      <c r="F61" s="442"/>
      <c r="G61" s="1628"/>
      <c r="H61" s="1795" t="s">
        <v>3150</v>
      </c>
      <c r="I61" s="1640"/>
      <c r="J61" s="1795" t="s">
        <v>5</v>
      </c>
      <c r="K61" s="1641"/>
    </row>
    <row r="62" spans="1:11" s="44" customFormat="1" ht="27.5">
      <c r="A62" s="1804"/>
      <c r="B62" s="305" t="s">
        <v>86</v>
      </c>
      <c r="C62" s="682" t="s">
        <v>87</v>
      </c>
      <c r="D62" s="305" t="s">
        <v>86</v>
      </c>
      <c r="E62" s="304" t="s">
        <v>87</v>
      </c>
      <c r="F62" s="442"/>
      <c r="G62" s="1628"/>
      <c r="H62" s="324" t="s">
        <v>86</v>
      </c>
      <c r="I62" s="325" t="s">
        <v>87</v>
      </c>
      <c r="J62" s="324" t="s">
        <v>86</v>
      </c>
      <c r="K62" s="326" t="s">
        <v>87</v>
      </c>
    </row>
    <row r="63" spans="1:11" ht="14.5" thickBot="1">
      <c r="A63" s="683" t="s">
        <v>14</v>
      </c>
      <c r="B63" s="623">
        <v>43306</v>
      </c>
      <c r="C63" s="624">
        <v>1196</v>
      </c>
      <c r="D63" s="625">
        <v>10363</v>
      </c>
      <c r="E63" s="626">
        <v>595</v>
      </c>
      <c r="G63" s="31" t="s">
        <v>14</v>
      </c>
      <c r="H63" s="6">
        <v>42884</v>
      </c>
      <c r="I63" s="7">
        <v>931</v>
      </c>
      <c r="J63" s="6">
        <v>9555</v>
      </c>
      <c r="K63" s="7">
        <v>604</v>
      </c>
    </row>
    <row r="64" spans="1:11">
      <c r="A64" s="268" t="s">
        <v>3087</v>
      </c>
      <c r="B64" s="627">
        <v>6127</v>
      </c>
      <c r="C64" s="628">
        <v>535</v>
      </c>
      <c r="D64" s="627">
        <v>2177</v>
      </c>
      <c r="E64" s="629">
        <v>369</v>
      </c>
      <c r="G64" s="268" t="s">
        <v>3087</v>
      </c>
      <c r="H64" s="6">
        <v>4419</v>
      </c>
      <c r="I64" s="7">
        <v>385</v>
      </c>
      <c r="J64" s="6">
        <v>1295</v>
      </c>
      <c r="K64" s="7">
        <v>243</v>
      </c>
    </row>
    <row r="65" spans="1:11">
      <c r="A65" s="268"/>
      <c r="B65" s="630"/>
      <c r="C65" s="631"/>
      <c r="D65" s="630"/>
      <c r="E65" s="632"/>
      <c r="G65" s="268"/>
      <c r="H65" s="6"/>
      <c r="I65" s="7"/>
      <c r="J65" s="6"/>
      <c r="K65" s="7"/>
    </row>
    <row r="66" spans="1:11">
      <c r="A66" s="19" t="s">
        <v>3056</v>
      </c>
      <c r="B66" s="630">
        <v>2476</v>
      </c>
      <c r="C66" s="631">
        <v>445</v>
      </c>
      <c r="D66" s="630">
        <v>733</v>
      </c>
      <c r="E66" s="632">
        <v>247</v>
      </c>
      <c r="G66" s="19" t="s">
        <v>3056</v>
      </c>
      <c r="H66" s="6">
        <v>1903</v>
      </c>
      <c r="I66" s="7">
        <v>244</v>
      </c>
      <c r="J66" s="7">
        <v>313</v>
      </c>
      <c r="K66" s="7">
        <v>97</v>
      </c>
    </row>
    <row r="67" spans="1:11">
      <c r="A67" s="20" t="s">
        <v>3178</v>
      </c>
      <c r="B67" s="630">
        <v>1326</v>
      </c>
      <c r="C67" s="631">
        <v>295</v>
      </c>
      <c r="D67" s="630">
        <v>546</v>
      </c>
      <c r="E67" s="632">
        <v>210</v>
      </c>
      <c r="G67" s="20" t="s">
        <v>3178</v>
      </c>
      <c r="H67" s="6">
        <v>1059</v>
      </c>
      <c r="I67" s="7">
        <v>182</v>
      </c>
      <c r="J67" s="7">
        <v>257</v>
      </c>
      <c r="K67" s="7">
        <v>86</v>
      </c>
    </row>
    <row r="68" spans="1:11">
      <c r="A68" s="21" t="s">
        <v>3179</v>
      </c>
      <c r="B68" s="630">
        <v>105</v>
      </c>
      <c r="C68" s="631">
        <v>55</v>
      </c>
      <c r="D68" s="630">
        <v>78</v>
      </c>
      <c r="E68" s="632">
        <v>54</v>
      </c>
      <c r="G68" s="21" t="s">
        <v>3179</v>
      </c>
      <c r="H68" s="7">
        <v>188</v>
      </c>
      <c r="I68" s="7">
        <v>85</v>
      </c>
      <c r="J68" s="7">
        <v>58</v>
      </c>
      <c r="K68" s="7">
        <v>49</v>
      </c>
    </row>
    <row r="69" spans="1:11">
      <c r="A69" s="21" t="s">
        <v>3180</v>
      </c>
      <c r="B69" s="630">
        <v>434</v>
      </c>
      <c r="C69" s="631">
        <v>150</v>
      </c>
      <c r="D69" s="630">
        <v>213</v>
      </c>
      <c r="E69" s="632">
        <v>107</v>
      </c>
      <c r="G69" s="21" t="s">
        <v>3180</v>
      </c>
      <c r="H69" s="7">
        <v>439</v>
      </c>
      <c r="I69" s="7">
        <v>155</v>
      </c>
      <c r="J69" s="7">
        <v>78</v>
      </c>
      <c r="K69" s="7">
        <v>47</v>
      </c>
    </row>
    <row r="70" spans="1:11">
      <c r="A70" s="21" t="s">
        <v>3181</v>
      </c>
      <c r="B70" s="630">
        <v>787</v>
      </c>
      <c r="C70" s="631">
        <v>241</v>
      </c>
      <c r="D70" s="630">
        <v>255</v>
      </c>
      <c r="E70" s="632">
        <v>139</v>
      </c>
      <c r="G70" s="21" t="s">
        <v>3181</v>
      </c>
      <c r="H70" s="7">
        <v>432</v>
      </c>
      <c r="I70" s="7">
        <v>131</v>
      </c>
      <c r="J70" s="7">
        <v>121</v>
      </c>
      <c r="K70" s="7">
        <v>69</v>
      </c>
    </row>
    <row r="71" spans="1:11">
      <c r="A71" s="20" t="s">
        <v>3182</v>
      </c>
      <c r="B71" s="630">
        <v>1150</v>
      </c>
      <c r="C71" s="631">
        <v>282</v>
      </c>
      <c r="D71" s="630">
        <v>187</v>
      </c>
      <c r="E71" s="632">
        <v>110</v>
      </c>
      <c r="G71" s="20" t="s">
        <v>3182</v>
      </c>
      <c r="H71" s="7">
        <v>844</v>
      </c>
      <c r="I71" s="7">
        <v>166</v>
      </c>
      <c r="J71" s="7">
        <v>56</v>
      </c>
      <c r="K71" s="7">
        <v>48</v>
      </c>
    </row>
    <row r="72" spans="1:11">
      <c r="A72" s="19"/>
      <c r="B72" s="630"/>
      <c r="C72" s="631"/>
      <c r="D72" s="630"/>
      <c r="E72" s="632"/>
      <c r="G72" s="19"/>
      <c r="H72" s="7"/>
      <c r="I72" s="7"/>
      <c r="J72" s="7"/>
      <c r="K72" s="7"/>
    </row>
    <row r="73" spans="1:11">
      <c r="A73" s="19" t="s">
        <v>3062</v>
      </c>
      <c r="B73" s="630">
        <v>3651</v>
      </c>
      <c r="C73" s="631">
        <v>421</v>
      </c>
      <c r="D73" s="630">
        <v>1444</v>
      </c>
      <c r="E73" s="632">
        <v>285</v>
      </c>
      <c r="G73" s="19" t="s">
        <v>3062</v>
      </c>
      <c r="H73" s="6">
        <v>2516</v>
      </c>
      <c r="I73" s="7">
        <v>353</v>
      </c>
      <c r="J73" s="7">
        <v>982</v>
      </c>
      <c r="K73" s="7">
        <v>218</v>
      </c>
    </row>
    <row r="74" spans="1:11">
      <c r="A74" s="19" t="s">
        <v>3183</v>
      </c>
      <c r="B74" s="630">
        <v>1000</v>
      </c>
      <c r="C74" s="631">
        <v>271</v>
      </c>
      <c r="D74" s="630">
        <v>327</v>
      </c>
      <c r="E74" s="632">
        <v>137</v>
      </c>
      <c r="G74" s="19" t="s">
        <v>3183</v>
      </c>
      <c r="H74" s="7">
        <v>408</v>
      </c>
      <c r="I74" s="7">
        <v>132</v>
      </c>
      <c r="J74" s="7">
        <v>96</v>
      </c>
      <c r="K74" s="7">
        <v>80</v>
      </c>
    </row>
    <row r="75" spans="1:11">
      <c r="A75" s="20" t="s">
        <v>3178</v>
      </c>
      <c r="B75" s="630">
        <v>892</v>
      </c>
      <c r="C75" s="631">
        <v>272</v>
      </c>
      <c r="D75" s="630">
        <v>271</v>
      </c>
      <c r="E75" s="632">
        <v>140</v>
      </c>
      <c r="G75" s="20" t="s">
        <v>3178</v>
      </c>
      <c r="H75" s="7">
        <v>338</v>
      </c>
      <c r="I75" s="7">
        <v>136</v>
      </c>
      <c r="J75" s="7">
        <v>88</v>
      </c>
      <c r="K75" s="7">
        <v>78</v>
      </c>
    </row>
    <row r="76" spans="1:11">
      <c r="A76" s="21" t="s">
        <v>3179</v>
      </c>
      <c r="B76" s="630">
        <v>302</v>
      </c>
      <c r="C76" s="631">
        <v>202</v>
      </c>
      <c r="D76" s="630">
        <v>61</v>
      </c>
      <c r="E76" s="632">
        <v>76</v>
      </c>
      <c r="G76" s="21" t="s">
        <v>3179</v>
      </c>
      <c r="H76" s="7">
        <v>114</v>
      </c>
      <c r="I76" s="7">
        <v>82</v>
      </c>
      <c r="J76" s="7">
        <v>74</v>
      </c>
      <c r="K76" s="7">
        <v>77</v>
      </c>
    </row>
    <row r="77" spans="1:11">
      <c r="A77" s="21" t="s">
        <v>3180</v>
      </c>
      <c r="B77" s="630">
        <v>135</v>
      </c>
      <c r="C77" s="631">
        <v>73</v>
      </c>
      <c r="D77" s="630">
        <v>96</v>
      </c>
      <c r="E77" s="632">
        <v>61</v>
      </c>
      <c r="G77" s="21" t="s">
        <v>3180</v>
      </c>
      <c r="H77" s="7">
        <v>6</v>
      </c>
      <c r="I77" s="7">
        <v>9</v>
      </c>
      <c r="J77" s="7">
        <v>0</v>
      </c>
      <c r="K77" s="7">
        <v>123</v>
      </c>
    </row>
    <row r="78" spans="1:11">
      <c r="A78" s="21" t="s">
        <v>3181</v>
      </c>
      <c r="B78" s="630">
        <v>455</v>
      </c>
      <c r="C78" s="631">
        <v>198</v>
      </c>
      <c r="D78" s="630">
        <v>114</v>
      </c>
      <c r="E78" s="632">
        <v>103</v>
      </c>
      <c r="G78" s="21" t="s">
        <v>3181</v>
      </c>
      <c r="H78" s="7">
        <v>218</v>
      </c>
      <c r="I78" s="7">
        <v>111</v>
      </c>
      <c r="J78" s="7">
        <v>14</v>
      </c>
      <c r="K78" s="7">
        <v>13</v>
      </c>
    </row>
    <row r="79" spans="1:11">
      <c r="A79" s="20" t="s">
        <v>3182</v>
      </c>
      <c r="B79" s="630">
        <v>108</v>
      </c>
      <c r="C79" s="631">
        <v>53</v>
      </c>
      <c r="D79" s="630">
        <v>56</v>
      </c>
      <c r="E79" s="632">
        <v>41</v>
      </c>
      <c r="G79" s="20" t="s">
        <v>3182</v>
      </c>
      <c r="H79" s="7">
        <v>70</v>
      </c>
      <c r="I79" s="7">
        <v>58</v>
      </c>
      <c r="J79" s="7">
        <v>8</v>
      </c>
      <c r="K79" s="7">
        <v>13</v>
      </c>
    </row>
    <row r="80" spans="1:11">
      <c r="A80" s="19"/>
      <c r="B80" s="630"/>
      <c r="C80" s="631"/>
      <c r="D80" s="630"/>
      <c r="E80" s="632"/>
      <c r="G80" s="19"/>
      <c r="H80" s="7"/>
      <c r="I80" s="7"/>
      <c r="J80" s="7"/>
      <c r="K80" s="7"/>
    </row>
    <row r="81" spans="1:11">
      <c r="A81" s="19" t="s">
        <v>3184</v>
      </c>
      <c r="B81" s="630">
        <v>2651</v>
      </c>
      <c r="C81" s="631">
        <v>362</v>
      </c>
      <c r="D81" s="630">
        <v>1117</v>
      </c>
      <c r="E81" s="632">
        <v>259</v>
      </c>
      <c r="G81" s="19" t="s">
        <v>3184</v>
      </c>
      <c r="H81" s="6">
        <v>2108</v>
      </c>
      <c r="I81" s="7">
        <v>337</v>
      </c>
      <c r="J81" s="7">
        <v>886</v>
      </c>
      <c r="K81" s="7">
        <v>188</v>
      </c>
    </row>
    <row r="82" spans="1:11">
      <c r="A82" s="20" t="s">
        <v>3178</v>
      </c>
      <c r="B82" s="630">
        <v>2304</v>
      </c>
      <c r="C82" s="631">
        <v>325</v>
      </c>
      <c r="D82" s="630">
        <v>976</v>
      </c>
      <c r="E82" s="632">
        <v>233</v>
      </c>
      <c r="G82" s="20" t="s">
        <v>3178</v>
      </c>
      <c r="H82" s="6">
        <v>1793</v>
      </c>
      <c r="I82" s="7">
        <v>337</v>
      </c>
      <c r="J82" s="7">
        <v>819</v>
      </c>
      <c r="K82" s="7">
        <v>186</v>
      </c>
    </row>
    <row r="83" spans="1:11">
      <c r="A83" s="21" t="s">
        <v>3179</v>
      </c>
      <c r="B83" s="630">
        <v>533</v>
      </c>
      <c r="C83" s="631">
        <v>176</v>
      </c>
      <c r="D83" s="630">
        <v>189</v>
      </c>
      <c r="E83" s="632">
        <v>106</v>
      </c>
      <c r="G83" s="21" t="s">
        <v>3179</v>
      </c>
      <c r="H83" s="7">
        <v>367</v>
      </c>
      <c r="I83" s="7">
        <v>125</v>
      </c>
      <c r="J83" s="7">
        <v>150</v>
      </c>
      <c r="K83" s="7">
        <v>77</v>
      </c>
    </row>
    <row r="84" spans="1:11">
      <c r="A84" s="21" t="s">
        <v>3180</v>
      </c>
      <c r="B84" s="630">
        <v>630</v>
      </c>
      <c r="C84" s="631">
        <v>236</v>
      </c>
      <c r="D84" s="630">
        <v>310</v>
      </c>
      <c r="E84" s="632">
        <v>146</v>
      </c>
      <c r="G84" s="21" t="s">
        <v>3180</v>
      </c>
      <c r="H84" s="7">
        <v>466</v>
      </c>
      <c r="I84" s="7">
        <v>136</v>
      </c>
      <c r="J84" s="7">
        <v>277</v>
      </c>
      <c r="K84" s="7">
        <v>106</v>
      </c>
    </row>
    <row r="85" spans="1:11">
      <c r="A85" s="21" t="s">
        <v>3181</v>
      </c>
      <c r="B85" s="630">
        <v>1141</v>
      </c>
      <c r="C85" s="631">
        <v>255</v>
      </c>
      <c r="D85" s="630">
        <v>477</v>
      </c>
      <c r="E85" s="632">
        <v>169</v>
      </c>
      <c r="G85" s="21" t="s">
        <v>3181</v>
      </c>
      <c r="H85" s="7">
        <v>960</v>
      </c>
      <c r="I85" s="7">
        <v>268</v>
      </c>
      <c r="J85" s="7">
        <v>392</v>
      </c>
      <c r="K85" s="7">
        <v>157</v>
      </c>
    </row>
    <row r="86" spans="1:11">
      <c r="A86" s="20" t="s">
        <v>3182</v>
      </c>
      <c r="B86" s="630">
        <v>347</v>
      </c>
      <c r="C86" s="631">
        <v>141</v>
      </c>
      <c r="D86" s="630">
        <v>141</v>
      </c>
      <c r="E86" s="632">
        <v>74</v>
      </c>
      <c r="G86" s="20" t="s">
        <v>3182</v>
      </c>
      <c r="H86" s="7">
        <v>315</v>
      </c>
      <c r="I86" s="7">
        <v>115</v>
      </c>
      <c r="J86" s="7">
        <v>67</v>
      </c>
      <c r="K86" s="7">
        <v>51</v>
      </c>
    </row>
    <row r="87" spans="1:11">
      <c r="A87" s="347"/>
      <c r="B87" s="630"/>
      <c r="C87" s="631"/>
      <c r="D87" s="630"/>
      <c r="E87" s="632"/>
      <c r="G87" s="347"/>
      <c r="H87" s="351"/>
      <c r="I87" s="351"/>
      <c r="J87" s="351"/>
      <c r="K87" s="351"/>
    </row>
    <row r="88" spans="1:11">
      <c r="A88" s="268" t="s">
        <v>3092</v>
      </c>
      <c r="B88" s="630">
        <v>37179</v>
      </c>
      <c r="C88" s="631">
        <v>978</v>
      </c>
      <c r="D88" s="630">
        <v>8186</v>
      </c>
      <c r="E88" s="632">
        <v>549</v>
      </c>
      <c r="G88" s="268" t="s">
        <v>3092</v>
      </c>
      <c r="H88" s="6">
        <v>38465</v>
      </c>
      <c r="I88" s="7">
        <v>912</v>
      </c>
      <c r="J88" s="6">
        <v>8260</v>
      </c>
      <c r="K88" s="7">
        <v>557</v>
      </c>
    </row>
    <row r="89" spans="1:11">
      <c r="A89" s="268"/>
      <c r="B89" s="630"/>
      <c r="C89" s="631"/>
      <c r="D89" s="630"/>
      <c r="E89" s="632"/>
      <c r="G89" s="268"/>
      <c r="H89" s="6"/>
      <c r="I89" s="7"/>
      <c r="J89" s="6"/>
      <c r="K89" s="7"/>
    </row>
    <row r="90" spans="1:11">
      <c r="A90" s="19" t="s">
        <v>3056</v>
      </c>
      <c r="B90" s="630">
        <v>28733</v>
      </c>
      <c r="C90" s="631">
        <v>994</v>
      </c>
      <c r="D90" s="630">
        <v>5575</v>
      </c>
      <c r="E90" s="632">
        <v>529</v>
      </c>
      <c r="G90" s="19" t="s">
        <v>3056</v>
      </c>
      <c r="H90" s="6">
        <v>28518</v>
      </c>
      <c r="I90" s="7">
        <v>806</v>
      </c>
      <c r="J90" s="6">
        <v>5447</v>
      </c>
      <c r="K90" s="7">
        <v>492</v>
      </c>
    </row>
    <row r="91" spans="1:11">
      <c r="A91" s="20" t="s">
        <v>3178</v>
      </c>
      <c r="B91" s="630">
        <v>10505</v>
      </c>
      <c r="C91" s="631">
        <v>683</v>
      </c>
      <c r="D91" s="630">
        <v>2954</v>
      </c>
      <c r="E91" s="632">
        <v>437</v>
      </c>
      <c r="G91" s="20" t="s">
        <v>3178</v>
      </c>
      <c r="H91" s="6">
        <v>11041</v>
      </c>
      <c r="I91" s="7">
        <v>603</v>
      </c>
      <c r="J91" s="6">
        <v>3032</v>
      </c>
      <c r="K91" s="7">
        <v>370</v>
      </c>
    </row>
    <row r="92" spans="1:11">
      <c r="A92" s="21" t="s">
        <v>3179</v>
      </c>
      <c r="B92" s="630">
        <v>2003</v>
      </c>
      <c r="C92" s="631">
        <v>331</v>
      </c>
      <c r="D92" s="630">
        <v>422</v>
      </c>
      <c r="E92" s="632">
        <v>134</v>
      </c>
      <c r="G92" s="21" t="s">
        <v>3179</v>
      </c>
      <c r="H92" s="6">
        <v>1647</v>
      </c>
      <c r="I92" s="7">
        <v>283</v>
      </c>
      <c r="J92" s="7">
        <v>317</v>
      </c>
      <c r="K92" s="7">
        <v>114</v>
      </c>
    </row>
    <row r="93" spans="1:11">
      <c r="A93" s="21" t="s">
        <v>3180</v>
      </c>
      <c r="B93" s="630">
        <v>1958</v>
      </c>
      <c r="C93" s="631">
        <v>308</v>
      </c>
      <c r="D93" s="630">
        <v>636</v>
      </c>
      <c r="E93" s="632">
        <v>160</v>
      </c>
      <c r="G93" s="21" t="s">
        <v>3180</v>
      </c>
      <c r="H93" s="6">
        <v>2217</v>
      </c>
      <c r="I93" s="7">
        <v>344</v>
      </c>
      <c r="J93" s="7">
        <v>822</v>
      </c>
      <c r="K93" s="7">
        <v>225</v>
      </c>
    </row>
    <row r="94" spans="1:11">
      <c r="A94" s="21" t="s">
        <v>3181</v>
      </c>
      <c r="B94" s="630">
        <v>6544</v>
      </c>
      <c r="C94" s="631">
        <v>558</v>
      </c>
      <c r="D94" s="630">
        <v>1896</v>
      </c>
      <c r="E94" s="632">
        <v>378</v>
      </c>
      <c r="G94" s="21" t="s">
        <v>3181</v>
      </c>
      <c r="H94" s="6">
        <v>7177</v>
      </c>
      <c r="I94" s="7">
        <v>554</v>
      </c>
      <c r="J94" s="6">
        <v>1893</v>
      </c>
      <c r="K94" s="7">
        <v>296</v>
      </c>
    </row>
    <row r="95" spans="1:11">
      <c r="A95" s="20" t="s">
        <v>3182</v>
      </c>
      <c r="B95" s="630">
        <v>18228</v>
      </c>
      <c r="C95" s="631">
        <v>811</v>
      </c>
      <c r="D95" s="630">
        <v>2621</v>
      </c>
      <c r="E95" s="632">
        <v>286</v>
      </c>
      <c r="G95" s="20" t="s">
        <v>3182</v>
      </c>
      <c r="H95" s="6">
        <v>17477</v>
      </c>
      <c r="I95" s="7">
        <v>634</v>
      </c>
      <c r="J95" s="6">
        <v>2415</v>
      </c>
      <c r="K95" s="7">
        <v>290</v>
      </c>
    </row>
    <row r="96" spans="1:11">
      <c r="A96" s="19"/>
      <c r="B96" s="630"/>
      <c r="C96" s="631"/>
      <c r="D96" s="630"/>
      <c r="E96" s="632"/>
      <c r="G96" s="19"/>
      <c r="H96" s="6"/>
      <c r="I96" s="7"/>
      <c r="J96" s="6"/>
      <c r="K96" s="7"/>
    </row>
    <row r="97" spans="1:11">
      <c r="A97" s="19" t="s">
        <v>3062</v>
      </c>
      <c r="B97" s="630">
        <v>8446</v>
      </c>
      <c r="C97" s="631">
        <v>615</v>
      </c>
      <c r="D97" s="630">
        <v>2611</v>
      </c>
      <c r="E97" s="632">
        <v>326</v>
      </c>
      <c r="G97" s="19" t="s">
        <v>3062</v>
      </c>
      <c r="H97" s="6">
        <v>9947</v>
      </c>
      <c r="I97" s="7">
        <v>720</v>
      </c>
      <c r="J97" s="6">
        <v>2813</v>
      </c>
      <c r="K97" s="7">
        <v>384</v>
      </c>
    </row>
    <row r="98" spans="1:11">
      <c r="A98" s="19" t="s">
        <v>3183</v>
      </c>
      <c r="B98" s="630">
        <v>3147</v>
      </c>
      <c r="C98" s="631">
        <v>405</v>
      </c>
      <c r="D98" s="630">
        <v>1015</v>
      </c>
      <c r="E98" s="632">
        <v>241</v>
      </c>
      <c r="G98" s="19" t="s">
        <v>3183</v>
      </c>
      <c r="H98" s="6">
        <v>3628</v>
      </c>
      <c r="I98" s="7">
        <v>470</v>
      </c>
      <c r="J98" s="7">
        <v>966</v>
      </c>
      <c r="K98" s="7">
        <v>283</v>
      </c>
    </row>
    <row r="99" spans="1:11">
      <c r="A99" s="20" t="s">
        <v>3178</v>
      </c>
      <c r="B99" s="630">
        <v>1442</v>
      </c>
      <c r="C99" s="631">
        <v>293</v>
      </c>
      <c r="D99" s="630">
        <v>494</v>
      </c>
      <c r="E99" s="632">
        <v>161</v>
      </c>
      <c r="G99" s="20" t="s">
        <v>3178</v>
      </c>
      <c r="H99" s="6">
        <v>1835</v>
      </c>
      <c r="I99" s="7">
        <v>298</v>
      </c>
      <c r="J99" s="7">
        <v>550</v>
      </c>
      <c r="K99" s="7">
        <v>189</v>
      </c>
    </row>
    <row r="100" spans="1:11">
      <c r="A100" s="21" t="s">
        <v>3179</v>
      </c>
      <c r="B100" s="630">
        <v>281</v>
      </c>
      <c r="C100" s="631">
        <v>94</v>
      </c>
      <c r="D100" s="630">
        <v>124</v>
      </c>
      <c r="E100" s="632">
        <v>82</v>
      </c>
      <c r="G100" s="21" t="s">
        <v>3179</v>
      </c>
      <c r="H100" s="7">
        <v>513</v>
      </c>
      <c r="I100" s="7">
        <v>205</v>
      </c>
      <c r="J100" s="7">
        <v>130</v>
      </c>
      <c r="K100" s="7">
        <v>67</v>
      </c>
    </row>
    <row r="101" spans="1:11">
      <c r="A101" s="21" t="s">
        <v>3180</v>
      </c>
      <c r="B101" s="630">
        <v>301</v>
      </c>
      <c r="C101" s="631">
        <v>141</v>
      </c>
      <c r="D101" s="630">
        <v>105</v>
      </c>
      <c r="E101" s="632">
        <v>68</v>
      </c>
      <c r="G101" s="21" t="s">
        <v>3180</v>
      </c>
      <c r="H101" s="7">
        <v>285</v>
      </c>
      <c r="I101" s="7">
        <v>133</v>
      </c>
      <c r="J101" s="7">
        <v>2</v>
      </c>
      <c r="K101" s="7">
        <v>3</v>
      </c>
    </row>
    <row r="102" spans="1:11">
      <c r="A102" s="21" t="s">
        <v>3181</v>
      </c>
      <c r="B102" s="630">
        <v>860</v>
      </c>
      <c r="C102" s="631">
        <v>214</v>
      </c>
      <c r="D102" s="630">
        <v>265</v>
      </c>
      <c r="E102" s="632">
        <v>114</v>
      </c>
      <c r="G102" s="21" t="s">
        <v>3181</v>
      </c>
      <c r="H102" s="6">
        <v>1037</v>
      </c>
      <c r="I102" s="7">
        <v>236</v>
      </c>
      <c r="J102" s="7">
        <v>418</v>
      </c>
      <c r="K102" s="7">
        <v>178</v>
      </c>
    </row>
    <row r="103" spans="1:11">
      <c r="A103" s="20" t="s">
        <v>3182</v>
      </c>
      <c r="B103" s="630">
        <v>1705</v>
      </c>
      <c r="C103" s="631">
        <v>290</v>
      </c>
      <c r="D103" s="630">
        <v>521</v>
      </c>
      <c r="E103" s="632">
        <v>191</v>
      </c>
      <c r="G103" s="20" t="s">
        <v>3182</v>
      </c>
      <c r="H103" s="6">
        <v>1793</v>
      </c>
      <c r="I103" s="7">
        <v>334</v>
      </c>
      <c r="J103" s="7">
        <v>416</v>
      </c>
      <c r="K103" s="7">
        <v>165</v>
      </c>
    </row>
    <row r="104" spans="1:11">
      <c r="A104" s="333"/>
      <c r="B104" s="630"/>
      <c r="C104" s="631"/>
      <c r="D104" s="630"/>
      <c r="E104" s="632"/>
      <c r="G104" s="333"/>
      <c r="H104" s="6"/>
      <c r="I104" s="7"/>
      <c r="J104" s="7"/>
      <c r="K104" s="7"/>
    </row>
    <row r="105" spans="1:11">
      <c r="A105" s="19" t="s">
        <v>3184</v>
      </c>
      <c r="B105" s="630">
        <v>5299</v>
      </c>
      <c r="C105" s="631">
        <v>509</v>
      </c>
      <c r="D105" s="630">
        <v>1596</v>
      </c>
      <c r="E105" s="632">
        <v>262</v>
      </c>
      <c r="G105" s="19" t="s">
        <v>3184</v>
      </c>
      <c r="H105" s="6">
        <v>6319</v>
      </c>
      <c r="I105" s="7">
        <v>563</v>
      </c>
      <c r="J105" s="6">
        <v>1847</v>
      </c>
      <c r="K105" s="7">
        <v>248</v>
      </c>
    </row>
    <row r="106" spans="1:11">
      <c r="A106" s="20" t="s">
        <v>3178</v>
      </c>
      <c r="B106" s="630">
        <v>2716</v>
      </c>
      <c r="C106" s="631">
        <v>331</v>
      </c>
      <c r="D106" s="630">
        <v>966</v>
      </c>
      <c r="E106" s="632">
        <v>235</v>
      </c>
      <c r="G106" s="20" t="s">
        <v>3178</v>
      </c>
      <c r="H106" s="6">
        <v>3433</v>
      </c>
      <c r="I106" s="7">
        <v>482</v>
      </c>
      <c r="J106" s="6">
        <v>1141</v>
      </c>
      <c r="K106" s="7">
        <v>222</v>
      </c>
    </row>
    <row r="107" spans="1:11">
      <c r="A107" s="21" t="s">
        <v>3179</v>
      </c>
      <c r="B107" s="630">
        <v>548</v>
      </c>
      <c r="C107" s="631">
        <v>156</v>
      </c>
      <c r="D107" s="630">
        <v>318</v>
      </c>
      <c r="E107" s="632">
        <v>132</v>
      </c>
      <c r="G107" s="21" t="s">
        <v>3179</v>
      </c>
      <c r="H107" s="7">
        <v>397</v>
      </c>
      <c r="I107" s="7">
        <v>138</v>
      </c>
      <c r="J107" s="7">
        <v>207</v>
      </c>
      <c r="K107" s="7">
        <v>91</v>
      </c>
    </row>
    <row r="108" spans="1:11">
      <c r="A108" s="21" t="s">
        <v>3180</v>
      </c>
      <c r="B108" s="630">
        <v>466</v>
      </c>
      <c r="C108" s="631">
        <v>180</v>
      </c>
      <c r="D108" s="630">
        <v>185</v>
      </c>
      <c r="E108" s="632">
        <v>118</v>
      </c>
      <c r="G108" s="21" t="s">
        <v>3180</v>
      </c>
      <c r="H108" s="7">
        <v>530</v>
      </c>
      <c r="I108" s="7">
        <v>167</v>
      </c>
      <c r="J108" s="7">
        <v>155</v>
      </c>
      <c r="K108" s="7">
        <v>80</v>
      </c>
    </row>
    <row r="109" spans="1:11">
      <c r="A109" s="21" t="s">
        <v>3181</v>
      </c>
      <c r="B109" s="630">
        <v>1702</v>
      </c>
      <c r="C109" s="631">
        <v>260</v>
      </c>
      <c r="D109" s="630">
        <v>463</v>
      </c>
      <c r="E109" s="632">
        <v>149</v>
      </c>
      <c r="G109" s="21" t="s">
        <v>3181</v>
      </c>
      <c r="H109" s="6">
        <v>2506</v>
      </c>
      <c r="I109" s="7">
        <v>398</v>
      </c>
      <c r="J109" s="7">
        <v>779</v>
      </c>
      <c r="K109" s="7">
        <v>195</v>
      </c>
    </row>
    <row r="110" spans="1:11">
      <c r="A110" s="20" t="s">
        <v>3182</v>
      </c>
      <c r="B110" s="630">
        <v>2583</v>
      </c>
      <c r="C110" s="631">
        <v>376</v>
      </c>
      <c r="D110" s="630">
        <v>630</v>
      </c>
      <c r="E110" s="632">
        <v>141</v>
      </c>
      <c r="G110" s="20" t="s">
        <v>3182</v>
      </c>
      <c r="H110" s="6">
        <v>2886</v>
      </c>
      <c r="I110" s="7">
        <v>303</v>
      </c>
      <c r="J110" s="7">
        <v>706</v>
      </c>
      <c r="K110" s="7">
        <v>158</v>
      </c>
    </row>
    <row r="111" spans="1:11">
      <c r="A111" s="18"/>
      <c r="B111" s="352"/>
      <c r="C111" s="352"/>
      <c r="D111" s="352"/>
      <c r="E111" s="352"/>
      <c r="G111" s="18"/>
      <c r="H111" s="352"/>
      <c r="I111" s="352"/>
      <c r="J111" s="352"/>
      <c r="K111" s="352"/>
    </row>
    <row r="112" spans="1:11" ht="43" customHeight="1">
      <c r="A112" s="1642" t="s">
        <v>3101</v>
      </c>
      <c r="B112" s="1642"/>
      <c r="C112" s="1642"/>
      <c r="D112" s="1642"/>
      <c r="E112" s="1642"/>
      <c r="G112" s="1642" t="s">
        <v>3102</v>
      </c>
      <c r="H112" s="1642"/>
      <c r="I112" s="1642"/>
      <c r="J112" s="1642"/>
      <c r="K112" s="1642"/>
    </row>
    <row r="115" spans="1:11" s="260" customFormat="1" ht="25">
      <c r="A115" s="1605" t="s">
        <v>3448</v>
      </c>
      <c r="B115" s="1605"/>
      <c r="C115" s="1605"/>
      <c r="D115" s="1605"/>
      <c r="E115" s="1605"/>
      <c r="F115" s="465"/>
      <c r="G115" s="1677" t="s">
        <v>3419</v>
      </c>
      <c r="H115" s="1677"/>
      <c r="I115" s="1677"/>
      <c r="J115" s="1677"/>
      <c r="K115" s="1677"/>
    </row>
    <row r="117" spans="1:11" ht="17.5">
      <c r="A117" s="1803" t="s">
        <v>3086</v>
      </c>
      <c r="B117" s="1850" t="s">
        <v>401</v>
      </c>
      <c r="C117" s="1851"/>
      <c r="D117" s="1851"/>
      <c r="E117" s="1852"/>
      <c r="F117" s="440"/>
      <c r="G117" s="1627" t="s">
        <v>3086</v>
      </c>
      <c r="H117" s="1630" t="s">
        <v>401</v>
      </c>
      <c r="I117" s="1631"/>
      <c r="J117" s="1631"/>
      <c r="K117" s="1632"/>
    </row>
    <row r="118" spans="1:11" s="44" customFormat="1" ht="27.5">
      <c r="A118" s="1804"/>
      <c r="B118" s="1740" t="s">
        <v>3151</v>
      </c>
      <c r="C118" s="1657"/>
      <c r="D118" s="1740" t="s">
        <v>5</v>
      </c>
      <c r="E118" s="1676"/>
      <c r="F118" s="442"/>
      <c r="G118" s="1628"/>
      <c r="H118" s="1795" t="s">
        <v>3151</v>
      </c>
      <c r="I118" s="1640"/>
      <c r="J118" s="1795" t="s">
        <v>5</v>
      </c>
      <c r="K118" s="1641"/>
    </row>
    <row r="119" spans="1:11" s="44" customFormat="1" ht="27.5">
      <c r="A119" s="1804"/>
      <c r="B119" s="305" t="s">
        <v>86</v>
      </c>
      <c r="C119" s="682" t="s">
        <v>87</v>
      </c>
      <c r="D119" s="305" t="s">
        <v>86</v>
      </c>
      <c r="E119" s="304" t="s">
        <v>87</v>
      </c>
      <c r="F119" s="442"/>
      <c r="G119" s="1628"/>
      <c r="H119" s="324" t="s">
        <v>86</v>
      </c>
      <c r="I119" s="325" t="s">
        <v>87</v>
      </c>
      <c r="J119" s="324" t="s">
        <v>86</v>
      </c>
      <c r="K119" s="326" t="s">
        <v>87</v>
      </c>
    </row>
    <row r="120" spans="1:11" ht="14.5" thickBot="1">
      <c r="A120" s="683" t="s">
        <v>14</v>
      </c>
      <c r="B120" s="623">
        <v>217945</v>
      </c>
      <c r="C120" s="624">
        <v>1477</v>
      </c>
      <c r="D120" s="625">
        <v>32189</v>
      </c>
      <c r="E120" s="626">
        <v>906</v>
      </c>
      <c r="G120" s="31" t="s">
        <v>14</v>
      </c>
      <c r="H120" s="6">
        <v>215363</v>
      </c>
      <c r="I120" s="6">
        <v>1718</v>
      </c>
      <c r="J120" s="6">
        <v>31447</v>
      </c>
      <c r="K120" s="7">
        <v>962</v>
      </c>
    </row>
    <row r="121" spans="1:11">
      <c r="A121" s="268" t="s">
        <v>3087</v>
      </c>
      <c r="B121" s="627">
        <v>14171</v>
      </c>
      <c r="C121" s="628">
        <v>677</v>
      </c>
      <c r="D121" s="627">
        <v>3337</v>
      </c>
      <c r="E121" s="629">
        <v>313</v>
      </c>
      <c r="G121" s="268" t="s">
        <v>3087</v>
      </c>
      <c r="H121" s="6">
        <v>13235</v>
      </c>
      <c r="I121" s="7">
        <v>833</v>
      </c>
      <c r="J121" s="6">
        <v>3354</v>
      </c>
      <c r="K121" s="7">
        <v>404</v>
      </c>
    </row>
    <row r="122" spans="1:11">
      <c r="A122" s="268"/>
      <c r="B122" s="630"/>
      <c r="C122" s="631"/>
      <c r="D122" s="630"/>
      <c r="E122" s="632"/>
      <c r="G122" s="268"/>
      <c r="H122" s="6"/>
      <c r="I122" s="7"/>
      <c r="J122" s="6"/>
      <c r="K122" s="7"/>
    </row>
    <row r="123" spans="1:11">
      <c r="A123" s="19" t="s">
        <v>3056</v>
      </c>
      <c r="B123" s="630">
        <v>6171</v>
      </c>
      <c r="C123" s="631">
        <v>507</v>
      </c>
      <c r="D123" s="630">
        <v>873</v>
      </c>
      <c r="E123" s="632">
        <v>163</v>
      </c>
      <c r="G123" s="19" t="s">
        <v>3056</v>
      </c>
      <c r="H123" s="6">
        <v>5286</v>
      </c>
      <c r="I123" s="7">
        <v>595</v>
      </c>
      <c r="J123" s="7">
        <v>942</v>
      </c>
      <c r="K123" s="7">
        <v>205</v>
      </c>
    </row>
    <row r="124" spans="1:11">
      <c r="A124" s="20" t="s">
        <v>3178</v>
      </c>
      <c r="B124" s="630">
        <v>3550</v>
      </c>
      <c r="C124" s="631">
        <v>343</v>
      </c>
      <c r="D124" s="630">
        <v>575</v>
      </c>
      <c r="E124" s="632">
        <v>121</v>
      </c>
      <c r="G124" s="20" t="s">
        <v>3178</v>
      </c>
      <c r="H124" s="6">
        <v>3101</v>
      </c>
      <c r="I124" s="7">
        <v>444</v>
      </c>
      <c r="J124" s="7">
        <v>636</v>
      </c>
      <c r="K124" s="7">
        <v>168</v>
      </c>
    </row>
    <row r="125" spans="1:11">
      <c r="A125" s="21" t="s">
        <v>3179</v>
      </c>
      <c r="B125" s="630">
        <v>542</v>
      </c>
      <c r="C125" s="631">
        <v>138</v>
      </c>
      <c r="D125" s="630">
        <v>61</v>
      </c>
      <c r="E125" s="632">
        <v>45</v>
      </c>
      <c r="G125" s="21" t="s">
        <v>3179</v>
      </c>
      <c r="H125" s="7">
        <v>601</v>
      </c>
      <c r="I125" s="7">
        <v>204</v>
      </c>
      <c r="J125" s="7">
        <v>91</v>
      </c>
      <c r="K125" s="7">
        <v>68</v>
      </c>
    </row>
    <row r="126" spans="1:11">
      <c r="A126" s="21" t="s">
        <v>3180</v>
      </c>
      <c r="B126" s="630">
        <v>1343</v>
      </c>
      <c r="C126" s="631">
        <v>217</v>
      </c>
      <c r="D126" s="630">
        <v>357</v>
      </c>
      <c r="E126" s="632">
        <v>109</v>
      </c>
      <c r="G126" s="21" t="s">
        <v>3180</v>
      </c>
      <c r="H126" s="6">
        <v>1199</v>
      </c>
      <c r="I126" s="7">
        <v>271</v>
      </c>
      <c r="J126" s="7">
        <v>285</v>
      </c>
      <c r="K126" s="7">
        <v>126</v>
      </c>
    </row>
    <row r="127" spans="1:11">
      <c r="A127" s="21" t="s">
        <v>3181</v>
      </c>
      <c r="B127" s="630">
        <v>1665</v>
      </c>
      <c r="C127" s="631">
        <v>256</v>
      </c>
      <c r="D127" s="630">
        <v>157</v>
      </c>
      <c r="E127" s="632">
        <v>59</v>
      </c>
      <c r="G127" s="21" t="s">
        <v>3181</v>
      </c>
      <c r="H127" s="6">
        <v>1301</v>
      </c>
      <c r="I127" s="7">
        <v>254</v>
      </c>
      <c r="J127" s="7">
        <v>260</v>
      </c>
      <c r="K127" s="7">
        <v>102</v>
      </c>
    </row>
    <row r="128" spans="1:11">
      <c r="A128" s="20" t="s">
        <v>3182</v>
      </c>
      <c r="B128" s="630">
        <v>2621</v>
      </c>
      <c r="C128" s="631">
        <v>344</v>
      </c>
      <c r="D128" s="630">
        <v>298</v>
      </c>
      <c r="E128" s="632">
        <v>114</v>
      </c>
      <c r="G128" s="20" t="s">
        <v>3182</v>
      </c>
      <c r="H128" s="6">
        <v>2185</v>
      </c>
      <c r="I128" s="7">
        <v>304</v>
      </c>
      <c r="J128" s="7">
        <v>306</v>
      </c>
      <c r="K128" s="7">
        <v>103</v>
      </c>
    </row>
    <row r="129" spans="1:11">
      <c r="A129" s="19"/>
      <c r="B129" s="630"/>
      <c r="C129" s="631"/>
      <c r="D129" s="630"/>
      <c r="E129" s="632"/>
      <c r="G129" s="19"/>
      <c r="H129" s="6"/>
      <c r="I129" s="7"/>
      <c r="J129" s="7"/>
      <c r="K129" s="7"/>
    </row>
    <row r="130" spans="1:11">
      <c r="A130" s="19" t="s">
        <v>3062</v>
      </c>
      <c r="B130" s="630">
        <v>8000</v>
      </c>
      <c r="C130" s="631">
        <v>542</v>
      </c>
      <c r="D130" s="630">
        <v>2464</v>
      </c>
      <c r="E130" s="632">
        <v>267</v>
      </c>
      <c r="G130" s="19" t="s">
        <v>3062</v>
      </c>
      <c r="H130" s="6">
        <v>7949</v>
      </c>
      <c r="I130" s="7">
        <v>656</v>
      </c>
      <c r="J130" s="6">
        <v>2412</v>
      </c>
      <c r="K130" s="7">
        <v>391</v>
      </c>
    </row>
    <row r="131" spans="1:11">
      <c r="A131" s="19" t="s">
        <v>3183</v>
      </c>
      <c r="B131" s="630">
        <v>1296</v>
      </c>
      <c r="C131" s="631">
        <v>210</v>
      </c>
      <c r="D131" s="630">
        <v>352</v>
      </c>
      <c r="E131" s="632">
        <v>113</v>
      </c>
      <c r="G131" s="19" t="s">
        <v>3183</v>
      </c>
      <c r="H131" s="6">
        <v>1221</v>
      </c>
      <c r="I131" s="7">
        <v>272</v>
      </c>
      <c r="J131" s="7">
        <v>430</v>
      </c>
      <c r="K131" s="7">
        <v>202</v>
      </c>
    </row>
    <row r="132" spans="1:11">
      <c r="A132" s="20" t="s">
        <v>3178</v>
      </c>
      <c r="B132" s="630">
        <v>814</v>
      </c>
      <c r="C132" s="631">
        <v>178</v>
      </c>
      <c r="D132" s="630">
        <v>248</v>
      </c>
      <c r="E132" s="632">
        <v>90</v>
      </c>
      <c r="G132" s="20" t="s">
        <v>3178</v>
      </c>
      <c r="H132" s="7">
        <v>904</v>
      </c>
      <c r="I132" s="7">
        <v>258</v>
      </c>
      <c r="J132" s="7">
        <v>386</v>
      </c>
      <c r="K132" s="7">
        <v>199</v>
      </c>
    </row>
    <row r="133" spans="1:11">
      <c r="A133" s="21" t="s">
        <v>3179</v>
      </c>
      <c r="B133" s="630">
        <v>172</v>
      </c>
      <c r="C133" s="631">
        <v>85</v>
      </c>
      <c r="D133" s="630">
        <v>107</v>
      </c>
      <c r="E133" s="632">
        <v>70</v>
      </c>
      <c r="G133" s="21" t="s">
        <v>3179</v>
      </c>
      <c r="H133" s="7">
        <v>228</v>
      </c>
      <c r="I133" s="7">
        <v>120</v>
      </c>
      <c r="J133" s="7">
        <v>82</v>
      </c>
      <c r="K133" s="7">
        <v>79</v>
      </c>
    </row>
    <row r="134" spans="1:11">
      <c r="A134" s="21" t="s">
        <v>3180</v>
      </c>
      <c r="B134" s="630">
        <v>204</v>
      </c>
      <c r="C134" s="631">
        <v>116</v>
      </c>
      <c r="D134" s="630">
        <v>32</v>
      </c>
      <c r="E134" s="632">
        <v>41</v>
      </c>
      <c r="G134" s="21" t="s">
        <v>3180</v>
      </c>
      <c r="H134" s="7">
        <v>89</v>
      </c>
      <c r="I134" s="7">
        <v>66</v>
      </c>
      <c r="J134" s="7">
        <v>30</v>
      </c>
      <c r="K134" s="7">
        <v>38</v>
      </c>
    </row>
    <row r="135" spans="1:11">
      <c r="A135" s="21" t="s">
        <v>3181</v>
      </c>
      <c r="B135" s="630">
        <v>438</v>
      </c>
      <c r="C135" s="631">
        <v>131</v>
      </c>
      <c r="D135" s="630">
        <v>109</v>
      </c>
      <c r="E135" s="632">
        <v>54</v>
      </c>
      <c r="G135" s="21" t="s">
        <v>3181</v>
      </c>
      <c r="H135" s="7">
        <v>587</v>
      </c>
      <c r="I135" s="7">
        <v>211</v>
      </c>
      <c r="J135" s="7">
        <v>274</v>
      </c>
      <c r="K135" s="7">
        <v>177</v>
      </c>
    </row>
    <row r="136" spans="1:11">
      <c r="A136" s="20" t="s">
        <v>3182</v>
      </c>
      <c r="B136" s="630">
        <v>482</v>
      </c>
      <c r="C136" s="631">
        <v>140</v>
      </c>
      <c r="D136" s="630">
        <v>104</v>
      </c>
      <c r="E136" s="632">
        <v>62</v>
      </c>
      <c r="G136" s="20" t="s">
        <v>3182</v>
      </c>
      <c r="H136" s="7">
        <v>317</v>
      </c>
      <c r="I136" s="7">
        <v>123</v>
      </c>
      <c r="J136" s="7">
        <v>44</v>
      </c>
      <c r="K136" s="7">
        <v>36</v>
      </c>
    </row>
    <row r="137" spans="1:11">
      <c r="A137" s="19"/>
      <c r="B137" s="630"/>
      <c r="C137" s="631"/>
      <c r="D137" s="630"/>
      <c r="E137" s="632"/>
      <c r="G137" s="19"/>
      <c r="H137" s="7"/>
      <c r="I137" s="7"/>
      <c r="J137" s="7"/>
      <c r="K137" s="7"/>
    </row>
    <row r="138" spans="1:11">
      <c r="A138" s="19" t="s">
        <v>3184</v>
      </c>
      <c r="B138" s="630">
        <v>6704</v>
      </c>
      <c r="C138" s="631">
        <v>483</v>
      </c>
      <c r="D138" s="630">
        <v>2112</v>
      </c>
      <c r="E138" s="632">
        <v>253</v>
      </c>
      <c r="G138" s="19" t="s">
        <v>3184</v>
      </c>
      <c r="H138" s="6">
        <v>6728</v>
      </c>
      <c r="I138" s="7">
        <v>563</v>
      </c>
      <c r="J138" s="6">
        <v>1982</v>
      </c>
      <c r="K138" s="7">
        <v>305</v>
      </c>
    </row>
    <row r="139" spans="1:11">
      <c r="A139" s="20" t="s">
        <v>3178</v>
      </c>
      <c r="B139" s="630">
        <v>5510</v>
      </c>
      <c r="C139" s="631">
        <v>427</v>
      </c>
      <c r="D139" s="630">
        <v>1804</v>
      </c>
      <c r="E139" s="632">
        <v>245</v>
      </c>
      <c r="G139" s="20" t="s">
        <v>3178</v>
      </c>
      <c r="H139" s="6">
        <v>5708</v>
      </c>
      <c r="I139" s="7">
        <v>477</v>
      </c>
      <c r="J139" s="6">
        <v>1835</v>
      </c>
      <c r="K139" s="7">
        <v>293</v>
      </c>
    </row>
    <row r="140" spans="1:11">
      <c r="A140" s="21" t="s">
        <v>3179</v>
      </c>
      <c r="B140" s="630">
        <v>912</v>
      </c>
      <c r="C140" s="631">
        <v>185</v>
      </c>
      <c r="D140" s="630">
        <v>204</v>
      </c>
      <c r="E140" s="632">
        <v>91</v>
      </c>
      <c r="G140" s="21" t="s">
        <v>3179</v>
      </c>
      <c r="H140" s="6">
        <v>1068</v>
      </c>
      <c r="I140" s="7">
        <v>269</v>
      </c>
      <c r="J140" s="7">
        <v>394</v>
      </c>
      <c r="K140" s="7">
        <v>163</v>
      </c>
    </row>
    <row r="141" spans="1:11">
      <c r="A141" s="21" t="s">
        <v>3180</v>
      </c>
      <c r="B141" s="630">
        <v>1989</v>
      </c>
      <c r="C141" s="631">
        <v>280</v>
      </c>
      <c r="D141" s="630">
        <v>777</v>
      </c>
      <c r="E141" s="632">
        <v>171</v>
      </c>
      <c r="G141" s="21" t="s">
        <v>3180</v>
      </c>
      <c r="H141" s="6">
        <v>1922</v>
      </c>
      <c r="I141" s="7">
        <v>316</v>
      </c>
      <c r="J141" s="7">
        <v>663</v>
      </c>
      <c r="K141" s="7">
        <v>175</v>
      </c>
    </row>
    <row r="142" spans="1:11">
      <c r="A142" s="21" t="s">
        <v>3181</v>
      </c>
      <c r="B142" s="630">
        <v>2609</v>
      </c>
      <c r="C142" s="631">
        <v>319</v>
      </c>
      <c r="D142" s="630">
        <v>823</v>
      </c>
      <c r="E142" s="632">
        <v>165</v>
      </c>
      <c r="G142" s="21" t="s">
        <v>3181</v>
      </c>
      <c r="H142" s="6">
        <v>2718</v>
      </c>
      <c r="I142" s="7">
        <v>349</v>
      </c>
      <c r="J142" s="7">
        <v>778</v>
      </c>
      <c r="K142" s="7">
        <v>191</v>
      </c>
    </row>
    <row r="143" spans="1:11">
      <c r="A143" s="20" t="s">
        <v>3182</v>
      </c>
      <c r="B143" s="630">
        <v>1194</v>
      </c>
      <c r="C143" s="631">
        <v>228</v>
      </c>
      <c r="D143" s="630">
        <v>308</v>
      </c>
      <c r="E143" s="632">
        <v>112</v>
      </c>
      <c r="G143" s="20" t="s">
        <v>3182</v>
      </c>
      <c r="H143" s="6">
        <v>1020</v>
      </c>
      <c r="I143" s="7">
        <v>254</v>
      </c>
      <c r="J143" s="7">
        <v>147</v>
      </c>
      <c r="K143" s="7">
        <v>69</v>
      </c>
    </row>
    <row r="144" spans="1:11">
      <c r="A144" s="347"/>
      <c r="B144" s="630"/>
      <c r="C144" s="631"/>
      <c r="D144" s="630"/>
      <c r="E144" s="632"/>
      <c r="G144" s="347"/>
      <c r="H144" s="353"/>
      <c r="I144" s="351"/>
      <c r="J144" s="351"/>
      <c r="K144" s="351"/>
    </row>
    <row r="145" spans="1:11">
      <c r="A145" s="268" t="s">
        <v>3092</v>
      </c>
      <c r="B145" s="630">
        <v>203774</v>
      </c>
      <c r="C145" s="631">
        <v>1614</v>
      </c>
      <c r="D145" s="630">
        <v>28852</v>
      </c>
      <c r="E145" s="632">
        <v>843</v>
      </c>
      <c r="G145" s="268" t="s">
        <v>3092</v>
      </c>
      <c r="H145" s="6">
        <v>202128</v>
      </c>
      <c r="I145" s="6">
        <v>1734</v>
      </c>
      <c r="J145" s="6">
        <v>28093</v>
      </c>
      <c r="K145" s="7">
        <v>911</v>
      </c>
    </row>
    <row r="146" spans="1:11">
      <c r="A146" s="268"/>
      <c r="B146" s="630"/>
      <c r="C146" s="631"/>
      <c r="D146" s="630"/>
      <c r="E146" s="632"/>
      <c r="G146" s="268"/>
      <c r="H146" s="6"/>
      <c r="I146" s="7"/>
      <c r="J146" s="6"/>
      <c r="K146" s="7"/>
    </row>
    <row r="147" spans="1:11">
      <c r="A147" s="19" t="s">
        <v>3056</v>
      </c>
      <c r="B147" s="630">
        <v>157030</v>
      </c>
      <c r="C147" s="631">
        <v>1713</v>
      </c>
      <c r="D147" s="630">
        <v>19523</v>
      </c>
      <c r="E147" s="632">
        <v>710</v>
      </c>
      <c r="G147" s="19" t="s">
        <v>3056</v>
      </c>
      <c r="H147" s="6">
        <v>155219</v>
      </c>
      <c r="I147" s="6">
        <v>1938</v>
      </c>
      <c r="J147" s="6">
        <v>18835</v>
      </c>
      <c r="K147" s="7">
        <v>775</v>
      </c>
    </row>
    <row r="148" spans="1:11">
      <c r="A148" s="20" t="s">
        <v>3178</v>
      </c>
      <c r="B148" s="630">
        <v>73297</v>
      </c>
      <c r="C148" s="631">
        <v>1328</v>
      </c>
      <c r="D148" s="630">
        <v>10666</v>
      </c>
      <c r="E148" s="632">
        <v>564</v>
      </c>
      <c r="G148" s="20" t="s">
        <v>3178</v>
      </c>
      <c r="H148" s="6">
        <v>73199</v>
      </c>
      <c r="I148" s="6">
        <v>1551</v>
      </c>
      <c r="J148" s="6">
        <v>10942</v>
      </c>
      <c r="K148" s="7">
        <v>588</v>
      </c>
    </row>
    <row r="149" spans="1:11">
      <c r="A149" s="21" t="s">
        <v>3179</v>
      </c>
      <c r="B149" s="630">
        <v>16781</v>
      </c>
      <c r="C149" s="631">
        <v>869</v>
      </c>
      <c r="D149" s="630">
        <v>1609</v>
      </c>
      <c r="E149" s="632">
        <v>266</v>
      </c>
      <c r="G149" s="21" t="s">
        <v>3179</v>
      </c>
      <c r="H149" s="6">
        <v>14837</v>
      </c>
      <c r="I149" s="7">
        <v>836</v>
      </c>
      <c r="J149" s="6">
        <v>1769</v>
      </c>
      <c r="K149" s="7">
        <v>270</v>
      </c>
    </row>
    <row r="150" spans="1:11">
      <c r="A150" s="21" t="s">
        <v>3180</v>
      </c>
      <c r="B150" s="630">
        <v>15208</v>
      </c>
      <c r="C150" s="631">
        <v>705</v>
      </c>
      <c r="D150" s="630">
        <v>3061</v>
      </c>
      <c r="E150" s="632">
        <v>337</v>
      </c>
      <c r="G150" s="21" t="s">
        <v>3180</v>
      </c>
      <c r="H150" s="6">
        <v>16230</v>
      </c>
      <c r="I150" s="7">
        <v>824</v>
      </c>
      <c r="J150" s="6">
        <v>3140</v>
      </c>
      <c r="K150" s="7">
        <v>359</v>
      </c>
    </row>
    <row r="151" spans="1:11">
      <c r="A151" s="21" t="s">
        <v>3181</v>
      </c>
      <c r="B151" s="630">
        <v>41308</v>
      </c>
      <c r="C151" s="631">
        <v>952</v>
      </c>
      <c r="D151" s="630">
        <v>5996</v>
      </c>
      <c r="E151" s="632">
        <v>480</v>
      </c>
      <c r="G151" s="21" t="s">
        <v>3181</v>
      </c>
      <c r="H151" s="6">
        <v>42132</v>
      </c>
      <c r="I151" s="6">
        <v>1257</v>
      </c>
      <c r="J151" s="6">
        <v>6033</v>
      </c>
      <c r="K151" s="7">
        <v>507</v>
      </c>
    </row>
    <row r="152" spans="1:11">
      <c r="A152" s="20" t="s">
        <v>3182</v>
      </c>
      <c r="B152" s="630">
        <v>83733</v>
      </c>
      <c r="C152" s="631">
        <v>1309</v>
      </c>
      <c r="D152" s="630">
        <v>8857</v>
      </c>
      <c r="E152" s="632">
        <v>461</v>
      </c>
      <c r="G152" s="20" t="s">
        <v>3182</v>
      </c>
      <c r="H152" s="6">
        <v>82020</v>
      </c>
      <c r="I152" s="6">
        <v>1386</v>
      </c>
      <c r="J152" s="6">
        <v>7893</v>
      </c>
      <c r="K152" s="7">
        <v>505</v>
      </c>
    </row>
    <row r="153" spans="1:11">
      <c r="A153" s="19"/>
      <c r="B153" s="630"/>
      <c r="C153" s="631"/>
      <c r="D153" s="630"/>
      <c r="E153" s="632"/>
      <c r="G153" s="19"/>
      <c r="H153" s="6"/>
      <c r="I153" s="7"/>
      <c r="J153" s="6"/>
      <c r="K153" s="7"/>
    </row>
    <row r="154" spans="1:11">
      <c r="A154" s="19" t="s">
        <v>3062</v>
      </c>
      <c r="B154" s="630">
        <v>46744</v>
      </c>
      <c r="C154" s="631">
        <v>1265</v>
      </c>
      <c r="D154" s="630">
        <v>9329</v>
      </c>
      <c r="E154" s="632">
        <v>569</v>
      </c>
      <c r="G154" s="19" t="s">
        <v>3062</v>
      </c>
      <c r="H154" s="6">
        <v>46909</v>
      </c>
      <c r="I154" s="6">
        <v>1402</v>
      </c>
      <c r="J154" s="6">
        <v>9258</v>
      </c>
      <c r="K154" s="7">
        <v>566</v>
      </c>
    </row>
    <row r="155" spans="1:11">
      <c r="A155" s="19" t="s">
        <v>3183</v>
      </c>
      <c r="B155" s="630">
        <v>15324</v>
      </c>
      <c r="C155" s="631">
        <v>816</v>
      </c>
      <c r="D155" s="630">
        <v>2986</v>
      </c>
      <c r="E155" s="632">
        <v>362</v>
      </c>
      <c r="G155" s="19" t="s">
        <v>3183</v>
      </c>
      <c r="H155" s="6">
        <v>15236</v>
      </c>
      <c r="I155" s="7">
        <v>778</v>
      </c>
      <c r="J155" s="6">
        <v>3102</v>
      </c>
      <c r="K155" s="7">
        <v>392</v>
      </c>
    </row>
    <row r="156" spans="1:11">
      <c r="A156" s="20" t="s">
        <v>3178</v>
      </c>
      <c r="B156" s="630">
        <v>6912</v>
      </c>
      <c r="C156" s="631">
        <v>592</v>
      </c>
      <c r="D156" s="630">
        <v>1568</v>
      </c>
      <c r="E156" s="632">
        <v>270</v>
      </c>
      <c r="G156" s="20" t="s">
        <v>3178</v>
      </c>
      <c r="H156" s="6">
        <v>7152</v>
      </c>
      <c r="I156" s="7">
        <v>562</v>
      </c>
      <c r="J156" s="6">
        <v>1776</v>
      </c>
      <c r="K156" s="7">
        <v>350</v>
      </c>
    </row>
    <row r="157" spans="1:11">
      <c r="A157" s="21" t="s">
        <v>3179</v>
      </c>
      <c r="B157" s="630">
        <v>1608</v>
      </c>
      <c r="C157" s="631">
        <v>333</v>
      </c>
      <c r="D157" s="630">
        <v>492</v>
      </c>
      <c r="E157" s="632">
        <v>190</v>
      </c>
      <c r="G157" s="21" t="s">
        <v>3179</v>
      </c>
      <c r="H157" s="6">
        <v>1192</v>
      </c>
      <c r="I157" s="7">
        <v>268</v>
      </c>
      <c r="J157" s="7">
        <v>202</v>
      </c>
      <c r="K157" s="7">
        <v>86</v>
      </c>
    </row>
    <row r="158" spans="1:11">
      <c r="A158" s="21" t="s">
        <v>3180</v>
      </c>
      <c r="B158" s="630">
        <v>1363</v>
      </c>
      <c r="C158" s="631">
        <v>263</v>
      </c>
      <c r="D158" s="630">
        <v>248</v>
      </c>
      <c r="E158" s="632">
        <v>91</v>
      </c>
      <c r="G158" s="21" t="s">
        <v>3180</v>
      </c>
      <c r="H158" s="6">
        <v>1284</v>
      </c>
      <c r="I158" s="7">
        <v>277</v>
      </c>
      <c r="J158" s="7">
        <v>597</v>
      </c>
      <c r="K158" s="7">
        <v>245</v>
      </c>
    </row>
    <row r="159" spans="1:11">
      <c r="A159" s="21" t="s">
        <v>3181</v>
      </c>
      <c r="B159" s="630">
        <v>3941</v>
      </c>
      <c r="C159" s="631">
        <v>393</v>
      </c>
      <c r="D159" s="630">
        <v>828</v>
      </c>
      <c r="E159" s="632">
        <v>182</v>
      </c>
      <c r="G159" s="21" t="s">
        <v>3181</v>
      </c>
      <c r="H159" s="6">
        <v>4676</v>
      </c>
      <c r="I159" s="7">
        <v>518</v>
      </c>
      <c r="J159" s="7">
        <v>977</v>
      </c>
      <c r="K159" s="7">
        <v>229</v>
      </c>
    </row>
    <row r="160" spans="1:11">
      <c r="A160" s="20" t="s">
        <v>3182</v>
      </c>
      <c r="B160" s="630">
        <v>8412</v>
      </c>
      <c r="C160" s="631">
        <v>525</v>
      </c>
      <c r="D160" s="630">
        <v>1418</v>
      </c>
      <c r="E160" s="632">
        <v>252</v>
      </c>
      <c r="G160" s="20" t="s">
        <v>3182</v>
      </c>
      <c r="H160" s="6">
        <v>8084</v>
      </c>
      <c r="I160" s="7">
        <v>574</v>
      </c>
      <c r="J160" s="6">
        <v>1326</v>
      </c>
      <c r="K160" s="7">
        <v>262</v>
      </c>
    </row>
    <row r="161" spans="1:11">
      <c r="A161" s="333"/>
      <c r="B161" s="630"/>
      <c r="C161" s="631"/>
      <c r="D161" s="630"/>
      <c r="E161" s="632"/>
      <c r="G161" s="333"/>
      <c r="H161" s="6"/>
      <c r="I161" s="7"/>
      <c r="J161" s="6"/>
      <c r="K161" s="7"/>
    </row>
    <row r="162" spans="1:11">
      <c r="A162" s="19" t="s">
        <v>3184</v>
      </c>
      <c r="B162" s="630">
        <v>31420</v>
      </c>
      <c r="C162" s="631">
        <v>867</v>
      </c>
      <c r="D162" s="630">
        <v>6343</v>
      </c>
      <c r="E162" s="632">
        <v>459</v>
      </c>
      <c r="G162" s="19" t="s">
        <v>3184</v>
      </c>
      <c r="H162" s="6">
        <v>31673</v>
      </c>
      <c r="I162" s="6">
        <v>1230</v>
      </c>
      <c r="J162" s="6">
        <v>6156</v>
      </c>
      <c r="K162" s="7">
        <v>519</v>
      </c>
    </row>
    <row r="163" spans="1:11">
      <c r="A163" s="20" t="s">
        <v>3178</v>
      </c>
      <c r="B163" s="630">
        <v>14704</v>
      </c>
      <c r="C163" s="631">
        <v>714</v>
      </c>
      <c r="D163" s="630">
        <v>3402</v>
      </c>
      <c r="E163" s="632">
        <v>360</v>
      </c>
      <c r="G163" s="20" t="s">
        <v>3178</v>
      </c>
      <c r="H163" s="6">
        <v>16001</v>
      </c>
      <c r="I163" s="7">
        <v>884</v>
      </c>
      <c r="J163" s="6">
        <v>3671</v>
      </c>
      <c r="K163" s="7">
        <v>379</v>
      </c>
    </row>
    <row r="164" spans="1:11">
      <c r="A164" s="21" t="s">
        <v>3179</v>
      </c>
      <c r="B164" s="630">
        <v>2334</v>
      </c>
      <c r="C164" s="631">
        <v>285</v>
      </c>
      <c r="D164" s="630">
        <v>524</v>
      </c>
      <c r="E164" s="632">
        <v>151</v>
      </c>
      <c r="G164" s="21" t="s">
        <v>3179</v>
      </c>
      <c r="H164" s="6">
        <v>2651</v>
      </c>
      <c r="I164" s="7">
        <v>381</v>
      </c>
      <c r="J164" s="7">
        <v>538</v>
      </c>
      <c r="K164" s="7">
        <v>166</v>
      </c>
    </row>
    <row r="165" spans="1:11">
      <c r="A165" s="21" t="s">
        <v>3180</v>
      </c>
      <c r="B165" s="630">
        <v>2430</v>
      </c>
      <c r="C165" s="631">
        <v>285</v>
      </c>
      <c r="D165" s="630">
        <v>720</v>
      </c>
      <c r="E165" s="632">
        <v>142</v>
      </c>
      <c r="G165" s="21" t="s">
        <v>3180</v>
      </c>
      <c r="H165" s="6">
        <v>2732</v>
      </c>
      <c r="I165" s="7">
        <v>376</v>
      </c>
      <c r="J165" s="7">
        <v>865</v>
      </c>
      <c r="K165" s="7">
        <v>185</v>
      </c>
    </row>
    <row r="166" spans="1:11">
      <c r="A166" s="21" t="s">
        <v>3181</v>
      </c>
      <c r="B166" s="630">
        <v>9940</v>
      </c>
      <c r="C166" s="631">
        <v>614</v>
      </c>
      <c r="D166" s="630">
        <v>2158</v>
      </c>
      <c r="E166" s="632">
        <v>260</v>
      </c>
      <c r="G166" s="21" t="s">
        <v>3181</v>
      </c>
      <c r="H166" s="6">
        <v>10618</v>
      </c>
      <c r="I166" s="7">
        <v>689</v>
      </c>
      <c r="J166" s="6">
        <v>2268</v>
      </c>
      <c r="K166" s="7">
        <v>316</v>
      </c>
    </row>
    <row r="167" spans="1:11">
      <c r="A167" s="20" t="s">
        <v>3182</v>
      </c>
      <c r="B167" s="630">
        <v>16716</v>
      </c>
      <c r="C167" s="631">
        <v>663</v>
      </c>
      <c r="D167" s="630">
        <v>2941</v>
      </c>
      <c r="E167" s="632">
        <v>333</v>
      </c>
      <c r="G167" s="20" t="s">
        <v>3182</v>
      </c>
      <c r="H167" s="6">
        <v>15672</v>
      </c>
      <c r="I167" s="7">
        <v>806</v>
      </c>
      <c r="J167" s="6">
        <v>2485</v>
      </c>
      <c r="K167" s="7">
        <v>308</v>
      </c>
    </row>
    <row r="168" spans="1:11">
      <c r="A168" s="16"/>
      <c r="G168" s="16"/>
    </row>
    <row r="169" spans="1:11" ht="39.5" customHeight="1">
      <c r="A169" s="1642" t="s">
        <v>3101</v>
      </c>
      <c r="B169" s="1642"/>
      <c r="C169" s="1642"/>
      <c r="D169" s="1642"/>
      <c r="E169" s="1642"/>
      <c r="G169" s="1642" t="s">
        <v>3102</v>
      </c>
      <c r="H169" s="1642"/>
      <c r="I169" s="1642"/>
      <c r="J169" s="1642"/>
      <c r="K169" s="1642"/>
    </row>
    <row r="172" spans="1:11" s="260" customFormat="1" ht="25">
      <c r="A172" s="1605" t="s">
        <v>3449</v>
      </c>
      <c r="B172" s="1605"/>
      <c r="C172" s="1605"/>
      <c r="D172" s="1605"/>
      <c r="E172" s="1605"/>
      <c r="F172" s="465"/>
      <c r="G172" s="1677" t="s">
        <v>3420</v>
      </c>
      <c r="H172" s="1677"/>
      <c r="I172" s="1677"/>
      <c r="J172" s="1677"/>
      <c r="K172" s="1677"/>
    </row>
    <row r="174" spans="1:11" ht="17.5">
      <c r="A174" s="1803" t="s">
        <v>3086</v>
      </c>
      <c r="B174" s="1850" t="s">
        <v>425</v>
      </c>
      <c r="C174" s="1851"/>
      <c r="D174" s="1851"/>
      <c r="E174" s="1852"/>
      <c r="F174" s="440"/>
      <c r="G174" s="1627" t="s">
        <v>3086</v>
      </c>
      <c r="H174" s="1630" t="s">
        <v>425</v>
      </c>
      <c r="I174" s="1631"/>
      <c r="J174" s="1631"/>
      <c r="K174" s="1632"/>
    </row>
    <row r="175" spans="1:11" s="44" customFormat="1" ht="27.5">
      <c r="A175" s="1804"/>
      <c r="B175" s="1740" t="s">
        <v>3152</v>
      </c>
      <c r="C175" s="1657"/>
      <c r="D175" s="1740" t="s">
        <v>5</v>
      </c>
      <c r="E175" s="1676"/>
      <c r="F175" s="442"/>
      <c r="G175" s="1628"/>
      <c r="H175" s="1795" t="s">
        <v>3152</v>
      </c>
      <c r="I175" s="1640"/>
      <c r="J175" s="1795" t="s">
        <v>5</v>
      </c>
      <c r="K175" s="1641"/>
    </row>
    <row r="176" spans="1:11" s="44" customFormat="1" ht="27.5">
      <c r="A176" s="1804"/>
      <c r="B176" s="305" t="s">
        <v>86</v>
      </c>
      <c r="C176" s="682" t="s">
        <v>87</v>
      </c>
      <c r="D176" s="305" t="s">
        <v>86</v>
      </c>
      <c r="E176" s="304" t="s">
        <v>87</v>
      </c>
      <c r="F176" s="442"/>
      <c r="G176" s="1628"/>
      <c r="H176" s="324" t="s">
        <v>86</v>
      </c>
      <c r="I176" s="325" t="s">
        <v>87</v>
      </c>
      <c r="J176" s="324" t="s">
        <v>86</v>
      </c>
      <c r="K176" s="326" t="s">
        <v>87</v>
      </c>
    </row>
    <row r="177" spans="1:11" ht="14.5" thickBot="1">
      <c r="A177" s="683" t="s">
        <v>14</v>
      </c>
      <c r="B177" s="623">
        <v>15665</v>
      </c>
      <c r="C177" s="624">
        <v>439</v>
      </c>
      <c r="D177" s="625">
        <v>2432</v>
      </c>
      <c r="E177" s="626">
        <v>229</v>
      </c>
      <c r="G177" s="31" t="s">
        <v>14</v>
      </c>
      <c r="H177" s="6">
        <v>15329</v>
      </c>
      <c r="I177" s="7">
        <v>484</v>
      </c>
      <c r="J177" s="6">
        <v>2635</v>
      </c>
      <c r="K177" s="7">
        <v>246</v>
      </c>
    </row>
    <row r="178" spans="1:11">
      <c r="A178" s="268" t="s">
        <v>3087</v>
      </c>
      <c r="B178" s="627">
        <v>1141</v>
      </c>
      <c r="C178" s="628">
        <v>204</v>
      </c>
      <c r="D178" s="627">
        <v>276</v>
      </c>
      <c r="E178" s="629">
        <v>112</v>
      </c>
      <c r="G178" s="268" t="s">
        <v>3087</v>
      </c>
      <c r="H178" s="6">
        <v>1003</v>
      </c>
      <c r="I178" s="7">
        <v>216</v>
      </c>
      <c r="J178" s="7">
        <v>139</v>
      </c>
      <c r="K178" s="7">
        <v>61</v>
      </c>
    </row>
    <row r="179" spans="1:11">
      <c r="A179" s="268"/>
      <c r="B179" s="630"/>
      <c r="C179" s="631"/>
      <c r="D179" s="630"/>
      <c r="E179" s="632"/>
      <c r="G179" s="268"/>
      <c r="H179" s="6"/>
      <c r="I179" s="7"/>
      <c r="J179" s="7"/>
      <c r="K179" s="7"/>
    </row>
    <row r="180" spans="1:11">
      <c r="A180" s="19" t="s">
        <v>3056</v>
      </c>
      <c r="B180" s="630">
        <v>610</v>
      </c>
      <c r="C180" s="631">
        <v>147</v>
      </c>
      <c r="D180" s="630">
        <v>85</v>
      </c>
      <c r="E180" s="632">
        <v>52</v>
      </c>
      <c r="G180" s="19" t="s">
        <v>3056</v>
      </c>
      <c r="H180" s="7">
        <v>472</v>
      </c>
      <c r="I180" s="7">
        <v>154</v>
      </c>
      <c r="J180" s="7">
        <v>41</v>
      </c>
      <c r="K180" s="7">
        <v>30</v>
      </c>
    </row>
    <row r="181" spans="1:11">
      <c r="A181" s="20" t="s">
        <v>3178</v>
      </c>
      <c r="B181" s="630">
        <v>275</v>
      </c>
      <c r="C181" s="631">
        <v>101</v>
      </c>
      <c r="D181" s="630">
        <v>38</v>
      </c>
      <c r="E181" s="632">
        <v>27</v>
      </c>
      <c r="G181" s="20" t="s">
        <v>3178</v>
      </c>
      <c r="H181" s="7">
        <v>228</v>
      </c>
      <c r="I181" s="7">
        <v>118</v>
      </c>
      <c r="J181" s="7">
        <v>18</v>
      </c>
      <c r="K181" s="7">
        <v>24</v>
      </c>
    </row>
    <row r="182" spans="1:11">
      <c r="A182" s="21" t="s">
        <v>3179</v>
      </c>
      <c r="B182" s="630">
        <v>29</v>
      </c>
      <c r="C182" s="631">
        <v>26</v>
      </c>
      <c r="D182" s="630">
        <v>1</v>
      </c>
      <c r="E182" s="632">
        <v>2</v>
      </c>
      <c r="G182" s="21" t="s">
        <v>3179</v>
      </c>
      <c r="H182" s="7">
        <v>37</v>
      </c>
      <c r="I182" s="7">
        <v>54</v>
      </c>
      <c r="J182" s="7">
        <v>0</v>
      </c>
      <c r="K182" s="7">
        <v>123</v>
      </c>
    </row>
    <row r="183" spans="1:11">
      <c r="A183" s="21" t="s">
        <v>3180</v>
      </c>
      <c r="B183" s="630">
        <v>124</v>
      </c>
      <c r="C183" s="631">
        <v>68</v>
      </c>
      <c r="D183" s="630">
        <v>28</v>
      </c>
      <c r="E183" s="632">
        <v>23</v>
      </c>
      <c r="G183" s="21" t="s">
        <v>3180</v>
      </c>
      <c r="H183" s="7">
        <v>63</v>
      </c>
      <c r="I183" s="7">
        <v>48</v>
      </c>
      <c r="J183" s="7">
        <v>14</v>
      </c>
      <c r="K183" s="7">
        <v>24</v>
      </c>
    </row>
    <row r="184" spans="1:11">
      <c r="A184" s="21" t="s">
        <v>3181</v>
      </c>
      <c r="B184" s="630">
        <v>122</v>
      </c>
      <c r="C184" s="631">
        <v>70</v>
      </c>
      <c r="D184" s="630">
        <v>9</v>
      </c>
      <c r="E184" s="632">
        <v>13</v>
      </c>
      <c r="G184" s="21" t="s">
        <v>3181</v>
      </c>
      <c r="H184" s="7">
        <v>128</v>
      </c>
      <c r="I184" s="7">
        <v>83</v>
      </c>
      <c r="J184" s="7">
        <v>4</v>
      </c>
      <c r="K184" s="7">
        <v>7</v>
      </c>
    </row>
    <row r="185" spans="1:11">
      <c r="A185" s="20" t="s">
        <v>3182</v>
      </c>
      <c r="B185" s="630">
        <v>335</v>
      </c>
      <c r="C185" s="631">
        <v>105</v>
      </c>
      <c r="D185" s="630">
        <v>47</v>
      </c>
      <c r="E185" s="632">
        <v>41</v>
      </c>
      <c r="G185" s="20" t="s">
        <v>3182</v>
      </c>
      <c r="H185" s="7">
        <v>244</v>
      </c>
      <c r="I185" s="7">
        <v>103</v>
      </c>
      <c r="J185" s="7">
        <v>23</v>
      </c>
      <c r="K185" s="7">
        <v>20</v>
      </c>
    </row>
    <row r="186" spans="1:11">
      <c r="A186" s="19"/>
      <c r="B186" s="630"/>
      <c r="C186" s="631"/>
      <c r="D186" s="630"/>
      <c r="E186" s="632"/>
      <c r="G186" s="19"/>
      <c r="H186" s="7"/>
      <c r="I186" s="7"/>
      <c r="J186" s="7"/>
      <c r="K186" s="7"/>
    </row>
    <row r="187" spans="1:11">
      <c r="A187" s="19" t="s">
        <v>3062</v>
      </c>
      <c r="B187" s="630">
        <v>531</v>
      </c>
      <c r="C187" s="631">
        <v>139</v>
      </c>
      <c r="D187" s="630">
        <v>191</v>
      </c>
      <c r="E187" s="632">
        <v>103</v>
      </c>
      <c r="G187" s="19" t="s">
        <v>3062</v>
      </c>
      <c r="H187" s="7">
        <v>531</v>
      </c>
      <c r="I187" s="7">
        <v>172</v>
      </c>
      <c r="J187" s="7">
        <v>98</v>
      </c>
      <c r="K187" s="7">
        <v>54</v>
      </c>
    </row>
    <row r="188" spans="1:11">
      <c r="A188" s="19" t="s">
        <v>3183</v>
      </c>
      <c r="B188" s="630">
        <v>213</v>
      </c>
      <c r="C188" s="631">
        <v>108</v>
      </c>
      <c r="D188" s="630">
        <v>110</v>
      </c>
      <c r="E188" s="632">
        <v>96</v>
      </c>
      <c r="G188" s="19" t="s">
        <v>3183</v>
      </c>
      <c r="H188" s="7">
        <v>35</v>
      </c>
      <c r="I188" s="7">
        <v>36</v>
      </c>
      <c r="J188" s="7">
        <v>0</v>
      </c>
      <c r="K188" s="7">
        <v>123</v>
      </c>
    </row>
    <row r="189" spans="1:11">
      <c r="A189" s="20" t="s">
        <v>3178</v>
      </c>
      <c r="B189" s="630">
        <v>195</v>
      </c>
      <c r="C189" s="631">
        <v>108</v>
      </c>
      <c r="D189" s="630">
        <v>106</v>
      </c>
      <c r="E189" s="632">
        <v>96</v>
      </c>
      <c r="G189" s="20" t="s">
        <v>3178</v>
      </c>
      <c r="H189" s="7">
        <v>32</v>
      </c>
      <c r="I189" s="7">
        <v>35</v>
      </c>
      <c r="J189" s="7">
        <v>0</v>
      </c>
      <c r="K189" s="7">
        <v>123</v>
      </c>
    </row>
    <row r="190" spans="1:11">
      <c r="A190" s="21" t="s">
        <v>3179</v>
      </c>
      <c r="B190" s="630">
        <v>88</v>
      </c>
      <c r="C190" s="631">
        <v>90</v>
      </c>
      <c r="D190" s="630">
        <v>73</v>
      </c>
      <c r="E190" s="632">
        <v>90</v>
      </c>
      <c r="G190" s="21" t="s">
        <v>3179</v>
      </c>
      <c r="H190" s="7">
        <v>0</v>
      </c>
      <c r="I190" s="7">
        <v>123</v>
      </c>
      <c r="J190" s="7">
        <v>0</v>
      </c>
      <c r="K190" s="7">
        <v>123</v>
      </c>
    </row>
    <row r="191" spans="1:11">
      <c r="A191" s="21" t="s">
        <v>3180</v>
      </c>
      <c r="B191" s="630">
        <v>12</v>
      </c>
      <c r="C191" s="631">
        <v>14</v>
      </c>
      <c r="D191" s="630">
        <v>0</v>
      </c>
      <c r="E191" s="632">
        <v>26</v>
      </c>
      <c r="G191" s="21" t="s">
        <v>3180</v>
      </c>
      <c r="H191" s="7">
        <v>8</v>
      </c>
      <c r="I191" s="7">
        <v>12</v>
      </c>
      <c r="J191" s="7">
        <v>0</v>
      </c>
      <c r="K191" s="7">
        <v>123</v>
      </c>
    </row>
    <row r="192" spans="1:11">
      <c r="A192" s="21" t="s">
        <v>3181</v>
      </c>
      <c r="B192" s="630">
        <v>95</v>
      </c>
      <c r="C192" s="631">
        <v>47</v>
      </c>
      <c r="D192" s="630">
        <v>33</v>
      </c>
      <c r="E192" s="632">
        <v>34</v>
      </c>
      <c r="G192" s="21" t="s">
        <v>3181</v>
      </c>
      <c r="H192" s="7">
        <v>24</v>
      </c>
      <c r="I192" s="7">
        <v>33</v>
      </c>
      <c r="J192" s="7">
        <v>0</v>
      </c>
      <c r="K192" s="7">
        <v>123</v>
      </c>
    </row>
    <row r="193" spans="1:11">
      <c r="A193" s="20" t="s">
        <v>3182</v>
      </c>
      <c r="B193" s="630">
        <v>18</v>
      </c>
      <c r="C193" s="631">
        <v>18</v>
      </c>
      <c r="D193" s="630">
        <v>4</v>
      </c>
      <c r="E193" s="632">
        <v>6</v>
      </c>
      <c r="G193" s="20" t="s">
        <v>3182</v>
      </c>
      <c r="H193" s="7">
        <v>3</v>
      </c>
      <c r="I193" s="7">
        <v>6</v>
      </c>
      <c r="J193" s="7">
        <v>0</v>
      </c>
      <c r="K193" s="7">
        <v>123</v>
      </c>
    </row>
    <row r="194" spans="1:11">
      <c r="A194" s="19"/>
      <c r="B194" s="630"/>
      <c r="C194" s="631"/>
      <c r="D194" s="630"/>
      <c r="E194" s="632"/>
      <c r="G194" s="19"/>
      <c r="H194" s="7"/>
      <c r="I194" s="7"/>
      <c r="J194" s="7"/>
      <c r="K194" s="7"/>
    </row>
    <row r="195" spans="1:11">
      <c r="A195" s="19" t="s">
        <v>3184</v>
      </c>
      <c r="B195" s="630">
        <v>318</v>
      </c>
      <c r="C195" s="631">
        <v>96</v>
      </c>
      <c r="D195" s="630">
        <v>81</v>
      </c>
      <c r="E195" s="632">
        <v>41</v>
      </c>
      <c r="G195" s="19" t="s">
        <v>3184</v>
      </c>
      <c r="H195" s="7">
        <v>496</v>
      </c>
      <c r="I195" s="7">
        <v>161</v>
      </c>
      <c r="J195" s="7">
        <v>98</v>
      </c>
      <c r="K195" s="7">
        <v>54</v>
      </c>
    </row>
    <row r="196" spans="1:11">
      <c r="A196" s="20" t="s">
        <v>3178</v>
      </c>
      <c r="B196" s="630">
        <v>256</v>
      </c>
      <c r="C196" s="631">
        <v>82</v>
      </c>
      <c r="D196" s="630">
        <v>57</v>
      </c>
      <c r="E196" s="632">
        <v>32</v>
      </c>
      <c r="G196" s="20" t="s">
        <v>3178</v>
      </c>
      <c r="H196" s="7">
        <v>364</v>
      </c>
      <c r="I196" s="7">
        <v>146</v>
      </c>
      <c r="J196" s="7">
        <v>74</v>
      </c>
      <c r="K196" s="7">
        <v>50</v>
      </c>
    </row>
    <row r="197" spans="1:11">
      <c r="A197" s="21" t="s">
        <v>3179</v>
      </c>
      <c r="B197" s="630">
        <v>75</v>
      </c>
      <c r="C197" s="631">
        <v>55</v>
      </c>
      <c r="D197" s="630">
        <v>3</v>
      </c>
      <c r="E197" s="632">
        <v>4</v>
      </c>
      <c r="G197" s="21" t="s">
        <v>3179</v>
      </c>
      <c r="H197" s="7">
        <v>96</v>
      </c>
      <c r="I197" s="7">
        <v>73</v>
      </c>
      <c r="J197" s="7">
        <v>0</v>
      </c>
      <c r="K197" s="7">
        <v>123</v>
      </c>
    </row>
    <row r="198" spans="1:11">
      <c r="A198" s="21" t="s">
        <v>3180</v>
      </c>
      <c r="B198" s="630">
        <v>65</v>
      </c>
      <c r="C198" s="631">
        <v>38</v>
      </c>
      <c r="D198" s="630">
        <v>6</v>
      </c>
      <c r="E198" s="632">
        <v>7</v>
      </c>
      <c r="G198" s="21" t="s">
        <v>3180</v>
      </c>
      <c r="H198" s="7">
        <v>47</v>
      </c>
      <c r="I198" s="7">
        <v>43</v>
      </c>
      <c r="J198" s="7">
        <v>47</v>
      </c>
      <c r="K198" s="7">
        <v>43</v>
      </c>
    </row>
    <row r="199" spans="1:11">
      <c r="A199" s="21" t="s">
        <v>3181</v>
      </c>
      <c r="B199" s="630">
        <v>116</v>
      </c>
      <c r="C199" s="631">
        <v>57</v>
      </c>
      <c r="D199" s="630">
        <v>48</v>
      </c>
      <c r="E199" s="632">
        <v>32</v>
      </c>
      <c r="G199" s="21" t="s">
        <v>3181</v>
      </c>
      <c r="H199" s="7">
        <v>221</v>
      </c>
      <c r="I199" s="7">
        <v>108</v>
      </c>
      <c r="J199" s="7">
        <v>27</v>
      </c>
      <c r="K199" s="7">
        <v>27</v>
      </c>
    </row>
    <row r="200" spans="1:11">
      <c r="A200" s="20" t="s">
        <v>3182</v>
      </c>
      <c r="B200" s="630">
        <v>62</v>
      </c>
      <c r="C200" s="631">
        <v>47</v>
      </c>
      <c r="D200" s="630">
        <v>24</v>
      </c>
      <c r="E200" s="632">
        <v>23</v>
      </c>
      <c r="G200" s="20" t="s">
        <v>3182</v>
      </c>
      <c r="H200" s="7">
        <v>132</v>
      </c>
      <c r="I200" s="7">
        <v>76</v>
      </c>
      <c r="J200" s="7">
        <v>24</v>
      </c>
      <c r="K200" s="7">
        <v>23</v>
      </c>
    </row>
    <row r="201" spans="1:11">
      <c r="A201" s="347"/>
      <c r="B201" s="630"/>
      <c r="C201" s="631"/>
      <c r="D201" s="630"/>
      <c r="E201" s="632"/>
      <c r="G201" s="347"/>
      <c r="H201" s="351"/>
      <c r="I201" s="351"/>
      <c r="J201" s="351"/>
      <c r="K201" s="351"/>
    </row>
    <row r="202" spans="1:11">
      <c r="A202" s="268" t="s">
        <v>3092</v>
      </c>
      <c r="B202" s="630">
        <v>14524</v>
      </c>
      <c r="C202" s="631">
        <v>437</v>
      </c>
      <c r="D202" s="630">
        <v>2156</v>
      </c>
      <c r="E202" s="632">
        <v>240</v>
      </c>
      <c r="G202" s="268" t="s">
        <v>3092</v>
      </c>
      <c r="H202" s="6">
        <v>14326</v>
      </c>
      <c r="I202" s="7">
        <v>456</v>
      </c>
      <c r="J202" s="6">
        <v>2496</v>
      </c>
      <c r="K202" s="7">
        <v>233</v>
      </c>
    </row>
    <row r="203" spans="1:11">
      <c r="A203" s="268"/>
      <c r="B203" s="630"/>
      <c r="C203" s="631"/>
      <c r="D203" s="630"/>
      <c r="E203" s="632"/>
      <c r="G203" s="268"/>
      <c r="H203" s="6"/>
      <c r="I203" s="7"/>
      <c r="J203" s="6"/>
      <c r="K203" s="7"/>
    </row>
    <row r="204" spans="1:11">
      <c r="A204" s="19" t="s">
        <v>3056</v>
      </c>
      <c r="B204" s="630">
        <v>11647</v>
      </c>
      <c r="C204" s="631">
        <v>472</v>
      </c>
      <c r="D204" s="630">
        <v>1654</v>
      </c>
      <c r="E204" s="632">
        <v>230</v>
      </c>
      <c r="G204" s="19" t="s">
        <v>3056</v>
      </c>
      <c r="H204" s="6">
        <v>11053</v>
      </c>
      <c r="I204" s="7">
        <v>483</v>
      </c>
      <c r="J204" s="6">
        <v>1697</v>
      </c>
      <c r="K204" s="7">
        <v>239</v>
      </c>
    </row>
    <row r="205" spans="1:11">
      <c r="A205" s="20" t="s">
        <v>3178</v>
      </c>
      <c r="B205" s="630">
        <v>4604</v>
      </c>
      <c r="C205" s="631">
        <v>366</v>
      </c>
      <c r="D205" s="630">
        <v>872</v>
      </c>
      <c r="E205" s="632">
        <v>176</v>
      </c>
      <c r="G205" s="20" t="s">
        <v>3178</v>
      </c>
      <c r="H205" s="6">
        <v>4990</v>
      </c>
      <c r="I205" s="7">
        <v>372</v>
      </c>
      <c r="J205" s="6">
        <v>1067</v>
      </c>
      <c r="K205" s="7">
        <v>217</v>
      </c>
    </row>
    <row r="206" spans="1:11">
      <c r="A206" s="21" t="s">
        <v>3179</v>
      </c>
      <c r="B206" s="630">
        <v>933</v>
      </c>
      <c r="C206" s="631">
        <v>190</v>
      </c>
      <c r="D206" s="630">
        <v>88</v>
      </c>
      <c r="E206" s="632">
        <v>43</v>
      </c>
      <c r="G206" s="21" t="s">
        <v>3179</v>
      </c>
      <c r="H206" s="7">
        <v>682</v>
      </c>
      <c r="I206" s="7">
        <v>148</v>
      </c>
      <c r="J206" s="7">
        <v>131</v>
      </c>
      <c r="K206" s="7">
        <v>78</v>
      </c>
    </row>
    <row r="207" spans="1:11">
      <c r="A207" s="21" t="s">
        <v>3180</v>
      </c>
      <c r="B207" s="630">
        <v>1066</v>
      </c>
      <c r="C207" s="631">
        <v>235</v>
      </c>
      <c r="D207" s="630">
        <v>217</v>
      </c>
      <c r="E207" s="632">
        <v>98</v>
      </c>
      <c r="G207" s="21" t="s">
        <v>3180</v>
      </c>
      <c r="H207" s="6">
        <v>1130</v>
      </c>
      <c r="I207" s="7">
        <v>209</v>
      </c>
      <c r="J207" s="7">
        <v>411</v>
      </c>
      <c r="K207" s="7">
        <v>148</v>
      </c>
    </row>
    <row r="208" spans="1:11">
      <c r="A208" s="21" t="s">
        <v>3181</v>
      </c>
      <c r="B208" s="630">
        <v>2605</v>
      </c>
      <c r="C208" s="631">
        <v>307</v>
      </c>
      <c r="D208" s="630">
        <v>567</v>
      </c>
      <c r="E208" s="632">
        <v>165</v>
      </c>
      <c r="G208" s="21" t="s">
        <v>3181</v>
      </c>
      <c r="H208" s="6">
        <v>3178</v>
      </c>
      <c r="I208" s="7">
        <v>276</v>
      </c>
      <c r="J208" s="7">
        <v>525</v>
      </c>
      <c r="K208" s="7">
        <v>142</v>
      </c>
    </row>
    <row r="209" spans="1:11">
      <c r="A209" s="20" t="s">
        <v>3182</v>
      </c>
      <c r="B209" s="630">
        <v>7043</v>
      </c>
      <c r="C209" s="631">
        <v>415</v>
      </c>
      <c r="D209" s="630">
        <v>782</v>
      </c>
      <c r="E209" s="632">
        <v>164</v>
      </c>
      <c r="G209" s="20" t="s">
        <v>3182</v>
      </c>
      <c r="H209" s="6">
        <v>6063</v>
      </c>
      <c r="I209" s="7">
        <v>367</v>
      </c>
      <c r="J209" s="7">
        <v>630</v>
      </c>
      <c r="K209" s="7">
        <v>120</v>
      </c>
    </row>
    <row r="210" spans="1:11">
      <c r="A210" s="19"/>
      <c r="B210" s="630"/>
      <c r="C210" s="631"/>
      <c r="D210" s="630"/>
      <c r="E210" s="632"/>
      <c r="G210" s="19"/>
      <c r="H210" s="6"/>
      <c r="I210" s="7"/>
      <c r="J210" s="7"/>
      <c r="K210" s="7"/>
    </row>
    <row r="211" spans="1:11">
      <c r="A211" s="19" t="s">
        <v>3062</v>
      </c>
      <c r="B211" s="630">
        <v>2877</v>
      </c>
      <c r="C211" s="631">
        <v>287</v>
      </c>
      <c r="D211" s="630">
        <v>502</v>
      </c>
      <c r="E211" s="632">
        <v>113</v>
      </c>
      <c r="G211" s="19" t="s">
        <v>3062</v>
      </c>
      <c r="H211" s="6">
        <v>3273</v>
      </c>
      <c r="I211" s="7">
        <v>313</v>
      </c>
      <c r="J211" s="7">
        <v>799</v>
      </c>
      <c r="K211" s="7">
        <v>134</v>
      </c>
    </row>
    <row r="212" spans="1:11">
      <c r="A212" s="19" t="s">
        <v>3183</v>
      </c>
      <c r="B212" s="630">
        <v>950</v>
      </c>
      <c r="C212" s="631">
        <v>176</v>
      </c>
      <c r="D212" s="630">
        <v>182</v>
      </c>
      <c r="E212" s="632">
        <v>62</v>
      </c>
      <c r="G212" s="19" t="s">
        <v>3183</v>
      </c>
      <c r="H212" s="6">
        <v>1177</v>
      </c>
      <c r="I212" s="7">
        <v>246</v>
      </c>
      <c r="J212" s="7">
        <v>215</v>
      </c>
      <c r="K212" s="7">
        <v>76</v>
      </c>
    </row>
    <row r="213" spans="1:11">
      <c r="A213" s="20" t="s">
        <v>3178</v>
      </c>
      <c r="B213" s="630">
        <v>550</v>
      </c>
      <c r="C213" s="631">
        <v>149</v>
      </c>
      <c r="D213" s="630">
        <v>124</v>
      </c>
      <c r="E213" s="632">
        <v>49</v>
      </c>
      <c r="G213" s="20" t="s">
        <v>3178</v>
      </c>
      <c r="H213" s="7">
        <v>763</v>
      </c>
      <c r="I213" s="7">
        <v>185</v>
      </c>
      <c r="J213" s="7">
        <v>147</v>
      </c>
      <c r="K213" s="7">
        <v>69</v>
      </c>
    </row>
    <row r="214" spans="1:11">
      <c r="A214" s="21" t="s">
        <v>3179</v>
      </c>
      <c r="B214" s="630">
        <v>112</v>
      </c>
      <c r="C214" s="631">
        <v>71</v>
      </c>
      <c r="D214" s="630">
        <v>19</v>
      </c>
      <c r="E214" s="632">
        <v>24</v>
      </c>
      <c r="G214" s="21" t="s">
        <v>3179</v>
      </c>
      <c r="H214" s="7">
        <v>145</v>
      </c>
      <c r="I214" s="7">
        <v>111</v>
      </c>
      <c r="J214" s="7">
        <v>25</v>
      </c>
      <c r="K214" s="7">
        <v>26</v>
      </c>
    </row>
    <row r="215" spans="1:11">
      <c r="A215" s="21" t="s">
        <v>3180</v>
      </c>
      <c r="B215" s="630">
        <v>108</v>
      </c>
      <c r="C215" s="631">
        <v>65</v>
      </c>
      <c r="D215" s="630">
        <v>33</v>
      </c>
      <c r="E215" s="632">
        <v>21</v>
      </c>
      <c r="G215" s="21" t="s">
        <v>3180</v>
      </c>
      <c r="H215" s="7">
        <v>175</v>
      </c>
      <c r="I215" s="7">
        <v>94</v>
      </c>
      <c r="J215" s="7">
        <v>29</v>
      </c>
      <c r="K215" s="7">
        <v>29</v>
      </c>
    </row>
    <row r="216" spans="1:11">
      <c r="A216" s="21" t="s">
        <v>3181</v>
      </c>
      <c r="B216" s="630">
        <v>330</v>
      </c>
      <c r="C216" s="631">
        <v>99</v>
      </c>
      <c r="D216" s="630">
        <v>72</v>
      </c>
      <c r="E216" s="632">
        <v>42</v>
      </c>
      <c r="G216" s="21" t="s">
        <v>3181</v>
      </c>
      <c r="H216" s="7">
        <v>443</v>
      </c>
      <c r="I216" s="7">
        <v>107</v>
      </c>
      <c r="J216" s="7">
        <v>93</v>
      </c>
      <c r="K216" s="7">
        <v>47</v>
      </c>
    </row>
    <row r="217" spans="1:11">
      <c r="A217" s="20" t="s">
        <v>3182</v>
      </c>
      <c r="B217" s="630">
        <v>400</v>
      </c>
      <c r="C217" s="631">
        <v>89</v>
      </c>
      <c r="D217" s="630">
        <v>58</v>
      </c>
      <c r="E217" s="632">
        <v>32</v>
      </c>
      <c r="G217" s="20" t="s">
        <v>3182</v>
      </c>
      <c r="H217" s="7">
        <v>414</v>
      </c>
      <c r="I217" s="7">
        <v>135</v>
      </c>
      <c r="J217" s="7">
        <v>68</v>
      </c>
      <c r="K217" s="7">
        <v>40</v>
      </c>
    </row>
    <row r="218" spans="1:11">
      <c r="A218" s="333"/>
      <c r="B218" s="630"/>
      <c r="C218" s="631"/>
      <c r="D218" s="630"/>
      <c r="E218" s="632"/>
      <c r="G218" s="333"/>
      <c r="H218" s="7"/>
      <c r="I218" s="7"/>
      <c r="J218" s="7"/>
      <c r="K218" s="7"/>
    </row>
    <row r="219" spans="1:11">
      <c r="A219" s="19" t="s">
        <v>3184</v>
      </c>
      <c r="B219" s="630">
        <v>1927</v>
      </c>
      <c r="C219" s="631">
        <v>233</v>
      </c>
      <c r="D219" s="630">
        <v>320</v>
      </c>
      <c r="E219" s="632">
        <v>92</v>
      </c>
      <c r="G219" s="19" t="s">
        <v>3184</v>
      </c>
      <c r="H219" s="6">
        <v>2096</v>
      </c>
      <c r="I219" s="7">
        <v>261</v>
      </c>
      <c r="J219" s="7">
        <v>584</v>
      </c>
      <c r="K219" s="7">
        <v>122</v>
      </c>
    </row>
    <row r="220" spans="1:11">
      <c r="A220" s="20" t="s">
        <v>3178</v>
      </c>
      <c r="B220" s="630">
        <v>999</v>
      </c>
      <c r="C220" s="631">
        <v>154</v>
      </c>
      <c r="D220" s="630">
        <v>206</v>
      </c>
      <c r="E220" s="632">
        <v>79</v>
      </c>
      <c r="G220" s="20" t="s">
        <v>3178</v>
      </c>
      <c r="H220" s="6">
        <v>1245</v>
      </c>
      <c r="I220" s="7">
        <v>191</v>
      </c>
      <c r="J220" s="7">
        <v>452</v>
      </c>
      <c r="K220" s="7">
        <v>115</v>
      </c>
    </row>
    <row r="221" spans="1:11">
      <c r="A221" s="21" t="s">
        <v>3179</v>
      </c>
      <c r="B221" s="630">
        <v>260</v>
      </c>
      <c r="C221" s="631">
        <v>101</v>
      </c>
      <c r="D221" s="630">
        <v>43</v>
      </c>
      <c r="E221" s="632">
        <v>41</v>
      </c>
      <c r="G221" s="21" t="s">
        <v>3179</v>
      </c>
      <c r="H221" s="7">
        <v>204</v>
      </c>
      <c r="I221" s="7">
        <v>79</v>
      </c>
      <c r="J221" s="7">
        <v>28</v>
      </c>
      <c r="K221" s="7">
        <v>31</v>
      </c>
    </row>
    <row r="222" spans="1:11">
      <c r="A222" s="21" t="s">
        <v>3180</v>
      </c>
      <c r="B222" s="630">
        <v>102</v>
      </c>
      <c r="C222" s="631">
        <v>58</v>
      </c>
      <c r="D222" s="630">
        <v>55</v>
      </c>
      <c r="E222" s="632">
        <v>46</v>
      </c>
      <c r="G222" s="21" t="s">
        <v>3180</v>
      </c>
      <c r="H222" s="7">
        <v>248</v>
      </c>
      <c r="I222" s="7">
        <v>126</v>
      </c>
      <c r="J222" s="7">
        <v>98</v>
      </c>
      <c r="K222" s="7">
        <v>72</v>
      </c>
    </row>
    <row r="223" spans="1:11">
      <c r="A223" s="21" t="s">
        <v>3181</v>
      </c>
      <c r="B223" s="630">
        <v>637</v>
      </c>
      <c r="C223" s="631">
        <v>106</v>
      </c>
      <c r="D223" s="630">
        <v>108</v>
      </c>
      <c r="E223" s="632">
        <v>48</v>
      </c>
      <c r="G223" s="21" t="s">
        <v>3181</v>
      </c>
      <c r="H223" s="7">
        <v>793</v>
      </c>
      <c r="I223" s="7">
        <v>126</v>
      </c>
      <c r="J223" s="7">
        <v>326</v>
      </c>
      <c r="K223" s="7">
        <v>90</v>
      </c>
    </row>
    <row r="224" spans="1:11">
      <c r="A224" s="20" t="s">
        <v>3182</v>
      </c>
      <c r="B224" s="630">
        <v>928</v>
      </c>
      <c r="C224" s="631">
        <v>180</v>
      </c>
      <c r="D224" s="630">
        <v>114</v>
      </c>
      <c r="E224" s="632">
        <v>43</v>
      </c>
      <c r="G224" s="20" t="s">
        <v>3182</v>
      </c>
      <c r="H224" s="7">
        <v>851</v>
      </c>
      <c r="I224" s="7">
        <v>159</v>
      </c>
      <c r="J224" s="7">
        <v>132</v>
      </c>
      <c r="K224" s="7">
        <v>62</v>
      </c>
    </row>
    <row r="225" spans="1:11">
      <c r="A225" s="16"/>
      <c r="G225" s="16"/>
    </row>
    <row r="226" spans="1:11" ht="43.5" customHeight="1">
      <c r="A226" s="1642" t="s">
        <v>3101</v>
      </c>
      <c r="B226" s="1642"/>
      <c r="C226" s="1642"/>
      <c r="D226" s="1642"/>
      <c r="E226" s="1642"/>
      <c r="G226" s="1642" t="s">
        <v>3102</v>
      </c>
      <c r="H226" s="1642"/>
      <c r="I226" s="1642"/>
      <c r="J226" s="1642"/>
      <c r="K226" s="1642"/>
    </row>
    <row r="229" spans="1:11" s="260" customFormat="1" ht="25">
      <c r="A229" s="1605" t="s">
        <v>3446</v>
      </c>
      <c r="B229" s="1605"/>
      <c r="C229" s="1605"/>
      <c r="D229" s="1605"/>
      <c r="E229" s="1605"/>
      <c r="F229" s="465"/>
      <c r="G229" s="1677" t="s">
        <v>3421</v>
      </c>
      <c r="H229" s="1677"/>
      <c r="I229" s="1677"/>
      <c r="J229" s="1677"/>
      <c r="K229" s="1677"/>
    </row>
    <row r="231" spans="1:11" ht="17.5">
      <c r="A231" s="1856" t="s">
        <v>3086</v>
      </c>
      <c r="B231" s="1859" t="s">
        <v>402</v>
      </c>
      <c r="C231" s="1860"/>
      <c r="D231" s="1860"/>
      <c r="E231" s="1861"/>
      <c r="F231" s="440"/>
      <c r="G231" s="1862" t="s">
        <v>3086</v>
      </c>
      <c r="H231" s="1865" t="s">
        <v>402</v>
      </c>
      <c r="I231" s="1866"/>
      <c r="J231" s="1866"/>
      <c r="K231" s="1867"/>
    </row>
    <row r="232" spans="1:11" s="44" customFormat="1" ht="27.5">
      <c r="A232" s="1857"/>
      <c r="B232" s="1655" t="s">
        <v>3153</v>
      </c>
      <c r="C232" s="1868"/>
      <c r="D232" s="1655" t="s">
        <v>5</v>
      </c>
      <c r="E232" s="1659"/>
      <c r="F232" s="442"/>
      <c r="G232" s="1863"/>
      <c r="H232" s="1698" t="s">
        <v>3153</v>
      </c>
      <c r="I232" s="1869"/>
      <c r="J232" s="1698" t="s">
        <v>5</v>
      </c>
      <c r="K232" s="1701"/>
    </row>
    <row r="233" spans="1:11" s="44" customFormat="1" ht="27.5">
      <c r="A233" s="1858"/>
      <c r="B233" s="305" t="s">
        <v>86</v>
      </c>
      <c r="C233" s="682" t="s">
        <v>87</v>
      </c>
      <c r="D233" s="305" t="s">
        <v>86</v>
      </c>
      <c r="E233" s="304" t="s">
        <v>87</v>
      </c>
      <c r="F233" s="442"/>
      <c r="G233" s="1864"/>
      <c r="H233" s="324" t="s">
        <v>86</v>
      </c>
      <c r="I233" s="325" t="s">
        <v>87</v>
      </c>
      <c r="J233" s="324" t="s">
        <v>86</v>
      </c>
      <c r="K233" s="326" t="s">
        <v>87</v>
      </c>
    </row>
    <row r="234" spans="1:11" ht="14.5" thickBot="1">
      <c r="A234" s="683" t="s">
        <v>14</v>
      </c>
      <c r="B234" s="623">
        <v>36685</v>
      </c>
      <c r="C234" s="624">
        <v>762</v>
      </c>
      <c r="D234" s="625">
        <v>7294</v>
      </c>
      <c r="E234" s="626">
        <v>574</v>
      </c>
      <c r="G234" s="31" t="s">
        <v>14</v>
      </c>
      <c r="H234" s="6">
        <v>34941</v>
      </c>
      <c r="I234" s="7">
        <v>853</v>
      </c>
      <c r="J234" s="6">
        <v>6990</v>
      </c>
      <c r="K234" s="7">
        <v>511</v>
      </c>
    </row>
    <row r="235" spans="1:11">
      <c r="A235" s="268" t="s">
        <v>3087</v>
      </c>
      <c r="B235" s="627">
        <v>2816</v>
      </c>
      <c r="C235" s="628">
        <v>359</v>
      </c>
      <c r="D235" s="627">
        <v>820</v>
      </c>
      <c r="E235" s="629">
        <v>201</v>
      </c>
      <c r="G235" s="268" t="s">
        <v>3087</v>
      </c>
      <c r="H235" s="6">
        <v>2118</v>
      </c>
      <c r="I235" s="7">
        <v>361</v>
      </c>
      <c r="J235" s="7">
        <v>678</v>
      </c>
      <c r="K235" s="7">
        <v>189</v>
      </c>
    </row>
    <row r="236" spans="1:11">
      <c r="A236" s="268"/>
      <c r="B236" s="630"/>
      <c r="C236" s="631"/>
      <c r="D236" s="630"/>
      <c r="E236" s="632"/>
      <c r="G236" s="268"/>
      <c r="H236" s="6"/>
      <c r="I236" s="7"/>
      <c r="J236" s="7"/>
      <c r="K236" s="7"/>
    </row>
    <row r="237" spans="1:11">
      <c r="A237" s="19" t="s">
        <v>3056</v>
      </c>
      <c r="B237" s="630">
        <v>1196</v>
      </c>
      <c r="C237" s="631">
        <v>271</v>
      </c>
      <c r="D237" s="630">
        <v>200</v>
      </c>
      <c r="E237" s="632">
        <v>83</v>
      </c>
      <c r="G237" s="19" t="s">
        <v>3056</v>
      </c>
      <c r="H237" s="7">
        <v>829</v>
      </c>
      <c r="I237" s="7">
        <v>198</v>
      </c>
      <c r="J237" s="7">
        <v>243</v>
      </c>
      <c r="K237" s="7">
        <v>103</v>
      </c>
    </row>
    <row r="238" spans="1:11">
      <c r="A238" s="20" t="s">
        <v>3178</v>
      </c>
      <c r="B238" s="630">
        <v>703</v>
      </c>
      <c r="C238" s="631">
        <v>217</v>
      </c>
      <c r="D238" s="630">
        <v>141</v>
      </c>
      <c r="E238" s="632">
        <v>74</v>
      </c>
      <c r="G238" s="20" t="s">
        <v>3178</v>
      </c>
      <c r="H238" s="7">
        <v>443</v>
      </c>
      <c r="I238" s="7">
        <v>175</v>
      </c>
      <c r="J238" s="7">
        <v>169</v>
      </c>
      <c r="K238" s="7">
        <v>96</v>
      </c>
    </row>
    <row r="239" spans="1:11">
      <c r="A239" s="21" t="s">
        <v>3179</v>
      </c>
      <c r="B239" s="630">
        <v>69</v>
      </c>
      <c r="C239" s="631">
        <v>75</v>
      </c>
      <c r="D239" s="630">
        <v>5</v>
      </c>
      <c r="E239" s="632">
        <v>6</v>
      </c>
      <c r="G239" s="21" t="s">
        <v>3179</v>
      </c>
      <c r="H239" s="7">
        <v>123</v>
      </c>
      <c r="I239" s="7">
        <v>90</v>
      </c>
      <c r="J239" s="7">
        <v>27</v>
      </c>
      <c r="K239" s="7">
        <v>31</v>
      </c>
    </row>
    <row r="240" spans="1:11">
      <c r="A240" s="21" t="s">
        <v>3180</v>
      </c>
      <c r="B240" s="630">
        <v>243</v>
      </c>
      <c r="C240" s="631">
        <v>112</v>
      </c>
      <c r="D240" s="630">
        <v>46</v>
      </c>
      <c r="E240" s="632">
        <v>32</v>
      </c>
      <c r="G240" s="21" t="s">
        <v>3180</v>
      </c>
      <c r="H240" s="7">
        <v>128</v>
      </c>
      <c r="I240" s="7">
        <v>112</v>
      </c>
      <c r="J240" s="7">
        <v>51</v>
      </c>
      <c r="K240" s="7">
        <v>56</v>
      </c>
    </row>
    <row r="241" spans="1:11">
      <c r="A241" s="21" t="s">
        <v>3181</v>
      </c>
      <c r="B241" s="630">
        <v>391</v>
      </c>
      <c r="C241" s="631">
        <v>149</v>
      </c>
      <c r="D241" s="630">
        <v>90</v>
      </c>
      <c r="E241" s="632">
        <v>67</v>
      </c>
      <c r="G241" s="21" t="s">
        <v>3181</v>
      </c>
      <c r="H241" s="7">
        <v>192</v>
      </c>
      <c r="I241" s="7">
        <v>105</v>
      </c>
      <c r="J241" s="7">
        <v>91</v>
      </c>
      <c r="K241" s="7">
        <v>70</v>
      </c>
    </row>
    <row r="242" spans="1:11">
      <c r="A242" s="20" t="s">
        <v>3182</v>
      </c>
      <c r="B242" s="630">
        <v>493</v>
      </c>
      <c r="C242" s="631">
        <v>125</v>
      </c>
      <c r="D242" s="630">
        <v>59</v>
      </c>
      <c r="E242" s="632">
        <v>35</v>
      </c>
      <c r="G242" s="20" t="s">
        <v>3182</v>
      </c>
      <c r="H242" s="7">
        <v>386</v>
      </c>
      <c r="I242" s="7">
        <v>117</v>
      </c>
      <c r="J242" s="7">
        <v>74</v>
      </c>
      <c r="K242" s="7">
        <v>54</v>
      </c>
    </row>
    <row r="243" spans="1:11">
      <c r="A243" s="19"/>
      <c r="B243" s="630"/>
      <c r="C243" s="631"/>
      <c r="D243" s="630"/>
      <c r="E243" s="632"/>
      <c r="G243" s="19"/>
      <c r="H243" s="7"/>
      <c r="I243" s="7"/>
      <c r="J243" s="7"/>
      <c r="K243" s="7"/>
    </row>
    <row r="244" spans="1:11">
      <c r="A244" s="19" t="s">
        <v>3062</v>
      </c>
      <c r="B244" s="630">
        <v>1620</v>
      </c>
      <c r="C244" s="631">
        <v>282</v>
      </c>
      <c r="D244" s="630">
        <v>620</v>
      </c>
      <c r="E244" s="632">
        <v>187</v>
      </c>
      <c r="G244" s="19" t="s">
        <v>3062</v>
      </c>
      <c r="H244" s="6">
        <v>1289</v>
      </c>
      <c r="I244" s="7">
        <v>273</v>
      </c>
      <c r="J244" s="7">
        <v>435</v>
      </c>
      <c r="K244" s="7">
        <v>145</v>
      </c>
    </row>
    <row r="245" spans="1:11">
      <c r="A245" s="19" t="s">
        <v>3183</v>
      </c>
      <c r="B245" s="630">
        <v>345</v>
      </c>
      <c r="C245" s="631">
        <v>139</v>
      </c>
      <c r="D245" s="630">
        <v>172</v>
      </c>
      <c r="E245" s="632">
        <v>108</v>
      </c>
      <c r="G245" s="19" t="s">
        <v>3183</v>
      </c>
      <c r="H245" s="7">
        <v>272</v>
      </c>
      <c r="I245" s="7">
        <v>137</v>
      </c>
      <c r="J245" s="7">
        <v>141</v>
      </c>
      <c r="K245" s="7">
        <v>98</v>
      </c>
    </row>
    <row r="246" spans="1:11">
      <c r="A246" s="20" t="s">
        <v>3178</v>
      </c>
      <c r="B246" s="630">
        <v>283</v>
      </c>
      <c r="C246" s="631">
        <v>122</v>
      </c>
      <c r="D246" s="630">
        <v>118</v>
      </c>
      <c r="E246" s="632">
        <v>84</v>
      </c>
      <c r="G246" s="20" t="s">
        <v>3178</v>
      </c>
      <c r="H246" s="7">
        <v>232</v>
      </c>
      <c r="I246" s="7">
        <v>133</v>
      </c>
      <c r="J246" s="7">
        <v>141</v>
      </c>
      <c r="K246" s="7">
        <v>98</v>
      </c>
    </row>
    <row r="247" spans="1:11">
      <c r="A247" s="21" t="s">
        <v>3179</v>
      </c>
      <c r="B247" s="630">
        <v>72</v>
      </c>
      <c r="C247" s="631">
        <v>69</v>
      </c>
      <c r="D247" s="630">
        <v>2</v>
      </c>
      <c r="E247" s="632">
        <v>4</v>
      </c>
      <c r="G247" s="21" t="s">
        <v>3179</v>
      </c>
      <c r="H247" s="7">
        <v>14</v>
      </c>
      <c r="I247" s="7">
        <v>23</v>
      </c>
      <c r="J247" s="7">
        <v>14</v>
      </c>
      <c r="K247" s="7">
        <v>23</v>
      </c>
    </row>
    <row r="248" spans="1:11">
      <c r="A248" s="21" t="s">
        <v>3180</v>
      </c>
      <c r="B248" s="630">
        <v>114</v>
      </c>
      <c r="C248" s="631">
        <v>85</v>
      </c>
      <c r="D248" s="630">
        <v>97</v>
      </c>
      <c r="E248" s="632">
        <v>85</v>
      </c>
      <c r="G248" s="21" t="s">
        <v>3180</v>
      </c>
      <c r="H248" s="7">
        <v>62</v>
      </c>
      <c r="I248" s="7">
        <v>69</v>
      </c>
      <c r="J248" s="7">
        <v>60</v>
      </c>
      <c r="K248" s="7">
        <v>66</v>
      </c>
    </row>
    <row r="249" spans="1:11">
      <c r="A249" s="21" t="s">
        <v>3181</v>
      </c>
      <c r="B249" s="630">
        <v>97</v>
      </c>
      <c r="C249" s="631">
        <v>62</v>
      </c>
      <c r="D249" s="630">
        <v>19</v>
      </c>
      <c r="E249" s="632">
        <v>14</v>
      </c>
      <c r="G249" s="21" t="s">
        <v>3181</v>
      </c>
      <c r="H249" s="7">
        <v>156</v>
      </c>
      <c r="I249" s="7">
        <v>101</v>
      </c>
      <c r="J249" s="7">
        <v>67</v>
      </c>
      <c r="K249" s="7">
        <v>69</v>
      </c>
    </row>
    <row r="250" spans="1:11">
      <c r="A250" s="20" t="s">
        <v>3182</v>
      </c>
      <c r="B250" s="630">
        <v>62</v>
      </c>
      <c r="C250" s="631">
        <v>65</v>
      </c>
      <c r="D250" s="630">
        <v>54</v>
      </c>
      <c r="E250" s="632">
        <v>64</v>
      </c>
      <c r="G250" s="20" t="s">
        <v>3182</v>
      </c>
      <c r="H250" s="7">
        <v>40</v>
      </c>
      <c r="I250" s="7">
        <v>43</v>
      </c>
      <c r="J250" s="7">
        <v>0</v>
      </c>
      <c r="K250" s="7">
        <v>123</v>
      </c>
    </row>
    <row r="251" spans="1:11">
      <c r="A251" s="19"/>
      <c r="B251" s="630"/>
      <c r="C251" s="631"/>
      <c r="D251" s="630"/>
      <c r="E251" s="632"/>
      <c r="G251" s="19"/>
      <c r="H251" s="7"/>
      <c r="I251" s="7"/>
      <c r="J251" s="7"/>
      <c r="K251" s="7"/>
    </row>
    <row r="252" spans="1:11">
      <c r="A252" s="19" t="s">
        <v>3184</v>
      </c>
      <c r="B252" s="630">
        <v>1275</v>
      </c>
      <c r="C252" s="631">
        <v>247</v>
      </c>
      <c r="D252" s="630">
        <v>448</v>
      </c>
      <c r="E252" s="632">
        <v>149</v>
      </c>
      <c r="G252" s="19" t="s">
        <v>3184</v>
      </c>
      <c r="H252" s="6">
        <v>1017</v>
      </c>
      <c r="I252" s="7">
        <v>222</v>
      </c>
      <c r="J252" s="7">
        <v>294</v>
      </c>
      <c r="K252" s="7">
        <v>106</v>
      </c>
    </row>
    <row r="253" spans="1:11">
      <c r="A253" s="20" t="s">
        <v>3178</v>
      </c>
      <c r="B253" s="630">
        <v>1146</v>
      </c>
      <c r="C253" s="631">
        <v>255</v>
      </c>
      <c r="D253" s="630">
        <v>398</v>
      </c>
      <c r="E253" s="632">
        <v>155</v>
      </c>
      <c r="G253" s="20" t="s">
        <v>3178</v>
      </c>
      <c r="H253" s="7">
        <v>938</v>
      </c>
      <c r="I253" s="7">
        <v>207</v>
      </c>
      <c r="J253" s="7">
        <v>272</v>
      </c>
      <c r="K253" s="7">
        <v>103</v>
      </c>
    </row>
    <row r="254" spans="1:11">
      <c r="A254" s="21" t="s">
        <v>3179</v>
      </c>
      <c r="B254" s="630">
        <v>314</v>
      </c>
      <c r="C254" s="631">
        <v>144</v>
      </c>
      <c r="D254" s="630">
        <v>154</v>
      </c>
      <c r="E254" s="632">
        <v>116</v>
      </c>
      <c r="G254" s="21" t="s">
        <v>3179</v>
      </c>
      <c r="H254" s="7">
        <v>171</v>
      </c>
      <c r="I254" s="7">
        <v>96</v>
      </c>
      <c r="J254" s="7">
        <v>30</v>
      </c>
      <c r="K254" s="7">
        <v>31</v>
      </c>
    </row>
    <row r="255" spans="1:11">
      <c r="A255" s="21" t="s">
        <v>3180</v>
      </c>
      <c r="B255" s="630">
        <v>354</v>
      </c>
      <c r="C255" s="631">
        <v>142</v>
      </c>
      <c r="D255" s="630">
        <v>125</v>
      </c>
      <c r="E255" s="632">
        <v>79</v>
      </c>
      <c r="G255" s="21" t="s">
        <v>3180</v>
      </c>
      <c r="H255" s="7">
        <v>266</v>
      </c>
      <c r="I255" s="7">
        <v>107</v>
      </c>
      <c r="J255" s="7">
        <v>75</v>
      </c>
      <c r="K255" s="7">
        <v>61</v>
      </c>
    </row>
    <row r="256" spans="1:11">
      <c r="A256" s="21" t="s">
        <v>3181</v>
      </c>
      <c r="B256" s="630">
        <v>478</v>
      </c>
      <c r="C256" s="631">
        <v>154</v>
      </c>
      <c r="D256" s="630">
        <v>119</v>
      </c>
      <c r="E256" s="632">
        <v>65</v>
      </c>
      <c r="G256" s="21" t="s">
        <v>3181</v>
      </c>
      <c r="H256" s="7">
        <v>501</v>
      </c>
      <c r="I256" s="7">
        <v>166</v>
      </c>
      <c r="J256" s="7">
        <v>167</v>
      </c>
      <c r="K256" s="7">
        <v>81</v>
      </c>
    </row>
    <row r="257" spans="1:11">
      <c r="A257" s="20" t="s">
        <v>3182</v>
      </c>
      <c r="B257" s="630">
        <v>129</v>
      </c>
      <c r="C257" s="631">
        <v>66</v>
      </c>
      <c r="D257" s="630">
        <v>50</v>
      </c>
      <c r="E257" s="632">
        <v>40</v>
      </c>
      <c r="G257" s="20" t="s">
        <v>3182</v>
      </c>
      <c r="H257" s="7">
        <v>79</v>
      </c>
      <c r="I257" s="7">
        <v>75</v>
      </c>
      <c r="J257" s="7">
        <v>22</v>
      </c>
      <c r="K257" s="7">
        <v>26</v>
      </c>
    </row>
    <row r="258" spans="1:11">
      <c r="A258" s="347"/>
      <c r="B258" s="630"/>
      <c r="C258" s="631"/>
      <c r="D258" s="630"/>
      <c r="E258" s="632"/>
      <c r="G258" s="347"/>
      <c r="H258" s="351"/>
      <c r="I258" s="351"/>
      <c r="J258" s="351"/>
      <c r="K258" s="351"/>
    </row>
    <row r="259" spans="1:11">
      <c r="A259" s="268" t="s">
        <v>3092</v>
      </c>
      <c r="B259" s="630">
        <v>33869</v>
      </c>
      <c r="C259" s="631">
        <v>724</v>
      </c>
      <c r="D259" s="630">
        <v>6474</v>
      </c>
      <c r="E259" s="632">
        <v>562</v>
      </c>
      <c r="G259" s="268" t="s">
        <v>3092</v>
      </c>
      <c r="H259" s="6">
        <v>32823</v>
      </c>
      <c r="I259" s="7">
        <v>809</v>
      </c>
      <c r="J259" s="6">
        <v>6312</v>
      </c>
      <c r="K259" s="7">
        <v>471</v>
      </c>
    </row>
    <row r="260" spans="1:11">
      <c r="A260" s="268"/>
      <c r="B260" s="630"/>
      <c r="C260" s="631"/>
      <c r="D260" s="630"/>
      <c r="E260" s="632"/>
      <c r="G260" s="268"/>
      <c r="H260" s="6"/>
      <c r="I260" s="7"/>
      <c r="J260" s="6"/>
      <c r="K260" s="7"/>
    </row>
    <row r="261" spans="1:11">
      <c r="A261" s="19" t="s">
        <v>3056</v>
      </c>
      <c r="B261" s="630">
        <v>25963</v>
      </c>
      <c r="C261" s="631">
        <v>643</v>
      </c>
      <c r="D261" s="630">
        <v>4178</v>
      </c>
      <c r="E261" s="632">
        <v>421</v>
      </c>
      <c r="G261" s="19" t="s">
        <v>3056</v>
      </c>
      <c r="H261" s="6">
        <v>25141</v>
      </c>
      <c r="I261" s="7">
        <v>788</v>
      </c>
      <c r="J261" s="6">
        <v>3989</v>
      </c>
      <c r="K261" s="7">
        <v>369</v>
      </c>
    </row>
    <row r="262" spans="1:11">
      <c r="A262" s="20" t="s">
        <v>3178</v>
      </c>
      <c r="B262" s="630">
        <v>10882</v>
      </c>
      <c r="C262" s="631">
        <v>582</v>
      </c>
      <c r="D262" s="630">
        <v>2217</v>
      </c>
      <c r="E262" s="632">
        <v>295</v>
      </c>
      <c r="G262" s="20" t="s">
        <v>3178</v>
      </c>
      <c r="H262" s="6">
        <v>11179</v>
      </c>
      <c r="I262" s="7">
        <v>651</v>
      </c>
      <c r="J262" s="6">
        <v>2358</v>
      </c>
      <c r="K262" s="7">
        <v>308</v>
      </c>
    </row>
    <row r="263" spans="1:11">
      <c r="A263" s="21" t="s">
        <v>3179</v>
      </c>
      <c r="B263" s="630">
        <v>2172</v>
      </c>
      <c r="C263" s="631">
        <v>346</v>
      </c>
      <c r="D263" s="630">
        <v>373</v>
      </c>
      <c r="E263" s="632">
        <v>115</v>
      </c>
      <c r="G263" s="21" t="s">
        <v>3179</v>
      </c>
      <c r="H263" s="6">
        <v>2258</v>
      </c>
      <c r="I263" s="7">
        <v>370</v>
      </c>
      <c r="J263" s="7">
        <v>406</v>
      </c>
      <c r="K263" s="7">
        <v>197</v>
      </c>
    </row>
    <row r="264" spans="1:11">
      <c r="A264" s="21" t="s">
        <v>3180</v>
      </c>
      <c r="B264" s="630">
        <v>2256</v>
      </c>
      <c r="C264" s="631">
        <v>304</v>
      </c>
      <c r="D264" s="630">
        <v>443</v>
      </c>
      <c r="E264" s="632">
        <v>137</v>
      </c>
      <c r="G264" s="21" t="s">
        <v>3180</v>
      </c>
      <c r="H264" s="6">
        <v>2234</v>
      </c>
      <c r="I264" s="7">
        <v>334</v>
      </c>
      <c r="J264" s="7">
        <v>575</v>
      </c>
      <c r="K264" s="7">
        <v>175</v>
      </c>
    </row>
    <row r="265" spans="1:11">
      <c r="A265" s="21" t="s">
        <v>3181</v>
      </c>
      <c r="B265" s="630">
        <v>6454</v>
      </c>
      <c r="C265" s="631">
        <v>424</v>
      </c>
      <c r="D265" s="630">
        <v>1401</v>
      </c>
      <c r="E265" s="632">
        <v>226</v>
      </c>
      <c r="G265" s="21" t="s">
        <v>3181</v>
      </c>
      <c r="H265" s="6">
        <v>6687</v>
      </c>
      <c r="I265" s="7">
        <v>455</v>
      </c>
      <c r="J265" s="6">
        <v>1377</v>
      </c>
      <c r="K265" s="7">
        <v>256</v>
      </c>
    </row>
    <row r="266" spans="1:11">
      <c r="A266" s="20" t="s">
        <v>3182</v>
      </c>
      <c r="B266" s="630">
        <v>15081</v>
      </c>
      <c r="C266" s="631">
        <v>643</v>
      </c>
      <c r="D266" s="630">
        <v>1961</v>
      </c>
      <c r="E266" s="632">
        <v>303</v>
      </c>
      <c r="G266" s="20" t="s">
        <v>3182</v>
      </c>
      <c r="H266" s="6">
        <v>13962</v>
      </c>
      <c r="I266" s="7">
        <v>682</v>
      </c>
      <c r="J266" s="6">
        <v>1631</v>
      </c>
      <c r="K266" s="7">
        <v>288</v>
      </c>
    </row>
    <row r="267" spans="1:11">
      <c r="A267" s="19"/>
      <c r="B267" s="630"/>
      <c r="C267" s="631"/>
      <c r="D267" s="630"/>
      <c r="E267" s="632"/>
      <c r="G267" s="19"/>
      <c r="H267" s="6"/>
      <c r="I267" s="7"/>
      <c r="J267" s="6"/>
      <c r="K267" s="7"/>
    </row>
    <row r="268" spans="1:11">
      <c r="A268" s="19" t="s">
        <v>3062</v>
      </c>
      <c r="B268" s="630">
        <v>7906</v>
      </c>
      <c r="C268" s="631">
        <v>596</v>
      </c>
      <c r="D268" s="630">
        <v>2296</v>
      </c>
      <c r="E268" s="632">
        <v>369</v>
      </c>
      <c r="G268" s="19" t="s">
        <v>3062</v>
      </c>
      <c r="H268" s="6">
        <v>7682</v>
      </c>
      <c r="I268" s="7">
        <v>625</v>
      </c>
      <c r="J268" s="6">
        <v>2323</v>
      </c>
      <c r="K268" s="7">
        <v>371</v>
      </c>
    </row>
    <row r="269" spans="1:11">
      <c r="A269" s="19" t="s">
        <v>3183</v>
      </c>
      <c r="B269" s="630">
        <v>2565</v>
      </c>
      <c r="C269" s="631">
        <v>374</v>
      </c>
      <c r="D269" s="630">
        <v>788</v>
      </c>
      <c r="E269" s="632">
        <v>224</v>
      </c>
      <c r="G269" s="19" t="s">
        <v>3183</v>
      </c>
      <c r="H269" s="6">
        <v>2426</v>
      </c>
      <c r="I269" s="7">
        <v>337</v>
      </c>
      <c r="J269" s="7">
        <v>597</v>
      </c>
      <c r="K269" s="7">
        <v>166</v>
      </c>
    </row>
    <row r="270" spans="1:11">
      <c r="A270" s="20" t="s">
        <v>3178</v>
      </c>
      <c r="B270" s="630">
        <v>1448</v>
      </c>
      <c r="C270" s="631">
        <v>307</v>
      </c>
      <c r="D270" s="630">
        <v>534</v>
      </c>
      <c r="E270" s="632">
        <v>180</v>
      </c>
      <c r="G270" s="20" t="s">
        <v>3178</v>
      </c>
      <c r="H270" s="6">
        <v>1469</v>
      </c>
      <c r="I270" s="7">
        <v>303</v>
      </c>
      <c r="J270" s="7">
        <v>390</v>
      </c>
      <c r="K270" s="7">
        <v>144</v>
      </c>
    </row>
    <row r="271" spans="1:11">
      <c r="A271" s="21" t="s">
        <v>3179</v>
      </c>
      <c r="B271" s="630">
        <v>400</v>
      </c>
      <c r="C271" s="631">
        <v>164</v>
      </c>
      <c r="D271" s="630">
        <v>195</v>
      </c>
      <c r="E271" s="632">
        <v>122</v>
      </c>
      <c r="G271" s="21" t="s">
        <v>3179</v>
      </c>
      <c r="H271" s="7">
        <v>250</v>
      </c>
      <c r="I271" s="7">
        <v>137</v>
      </c>
      <c r="J271" s="7">
        <v>57</v>
      </c>
      <c r="K271" s="7">
        <v>56</v>
      </c>
    </row>
    <row r="272" spans="1:11">
      <c r="A272" s="21" t="s">
        <v>3180</v>
      </c>
      <c r="B272" s="630">
        <v>196</v>
      </c>
      <c r="C272" s="631">
        <v>87</v>
      </c>
      <c r="D272" s="630">
        <v>47</v>
      </c>
      <c r="E272" s="632">
        <v>30</v>
      </c>
      <c r="G272" s="21" t="s">
        <v>3180</v>
      </c>
      <c r="H272" s="7">
        <v>171</v>
      </c>
      <c r="I272" s="7">
        <v>85</v>
      </c>
      <c r="J272" s="7">
        <v>62</v>
      </c>
      <c r="K272" s="7">
        <v>56</v>
      </c>
    </row>
    <row r="273" spans="1:11">
      <c r="A273" s="21" t="s">
        <v>3181</v>
      </c>
      <c r="B273" s="630">
        <v>852</v>
      </c>
      <c r="C273" s="631">
        <v>230</v>
      </c>
      <c r="D273" s="630">
        <v>292</v>
      </c>
      <c r="E273" s="632">
        <v>128</v>
      </c>
      <c r="G273" s="21" t="s">
        <v>3181</v>
      </c>
      <c r="H273" s="6">
        <v>1048</v>
      </c>
      <c r="I273" s="7">
        <v>273</v>
      </c>
      <c r="J273" s="7">
        <v>271</v>
      </c>
      <c r="K273" s="7">
        <v>127</v>
      </c>
    </row>
    <row r="274" spans="1:11">
      <c r="A274" s="20" t="s">
        <v>3182</v>
      </c>
      <c r="B274" s="630">
        <v>1117</v>
      </c>
      <c r="C274" s="631">
        <v>236</v>
      </c>
      <c r="D274" s="630">
        <v>254</v>
      </c>
      <c r="E274" s="632">
        <v>120</v>
      </c>
      <c r="G274" s="20" t="s">
        <v>3182</v>
      </c>
      <c r="H274" s="7">
        <v>957</v>
      </c>
      <c r="I274" s="7">
        <v>182</v>
      </c>
      <c r="J274" s="7">
        <v>207</v>
      </c>
      <c r="K274" s="7">
        <v>82</v>
      </c>
    </row>
    <row r="275" spans="1:11">
      <c r="A275" s="333"/>
      <c r="B275" s="630"/>
      <c r="C275" s="631"/>
      <c r="D275" s="630"/>
      <c r="E275" s="632"/>
      <c r="G275" s="333"/>
      <c r="H275" s="7"/>
      <c r="I275" s="7"/>
      <c r="J275" s="7"/>
      <c r="K275" s="7"/>
    </row>
    <row r="276" spans="1:11">
      <c r="A276" s="19" t="s">
        <v>3184</v>
      </c>
      <c r="B276" s="630">
        <v>5341</v>
      </c>
      <c r="C276" s="631">
        <v>486</v>
      </c>
      <c r="D276" s="630">
        <v>1508</v>
      </c>
      <c r="E276" s="632">
        <v>304</v>
      </c>
      <c r="G276" s="19" t="s">
        <v>3184</v>
      </c>
      <c r="H276" s="6">
        <v>5256</v>
      </c>
      <c r="I276" s="7">
        <v>548</v>
      </c>
      <c r="J276" s="6">
        <v>1726</v>
      </c>
      <c r="K276" s="7">
        <v>318</v>
      </c>
    </row>
    <row r="277" spans="1:11">
      <c r="A277" s="20" t="s">
        <v>3178</v>
      </c>
      <c r="B277" s="630">
        <v>3391</v>
      </c>
      <c r="C277" s="631">
        <v>430</v>
      </c>
      <c r="D277" s="630">
        <v>999</v>
      </c>
      <c r="E277" s="632">
        <v>260</v>
      </c>
      <c r="G277" s="20" t="s">
        <v>3178</v>
      </c>
      <c r="H277" s="6">
        <v>3274</v>
      </c>
      <c r="I277" s="7">
        <v>412</v>
      </c>
      <c r="J277" s="6">
        <v>1199</v>
      </c>
      <c r="K277" s="7">
        <v>242</v>
      </c>
    </row>
    <row r="278" spans="1:11">
      <c r="A278" s="21" t="s">
        <v>3179</v>
      </c>
      <c r="B278" s="630">
        <v>615</v>
      </c>
      <c r="C278" s="631">
        <v>200</v>
      </c>
      <c r="D278" s="630">
        <v>190</v>
      </c>
      <c r="E278" s="632">
        <v>130</v>
      </c>
      <c r="G278" s="21" t="s">
        <v>3179</v>
      </c>
      <c r="H278" s="7">
        <v>511</v>
      </c>
      <c r="I278" s="7">
        <v>187</v>
      </c>
      <c r="J278" s="7">
        <v>185</v>
      </c>
      <c r="K278" s="7">
        <v>104</v>
      </c>
    </row>
    <row r="279" spans="1:11">
      <c r="A279" s="21" t="s">
        <v>3180</v>
      </c>
      <c r="B279" s="630">
        <v>741</v>
      </c>
      <c r="C279" s="631">
        <v>246</v>
      </c>
      <c r="D279" s="630">
        <v>323</v>
      </c>
      <c r="E279" s="632">
        <v>157</v>
      </c>
      <c r="G279" s="21" t="s">
        <v>3180</v>
      </c>
      <c r="H279" s="7">
        <v>806</v>
      </c>
      <c r="I279" s="7">
        <v>210</v>
      </c>
      <c r="J279" s="7">
        <v>347</v>
      </c>
      <c r="K279" s="7">
        <v>145</v>
      </c>
    </row>
    <row r="280" spans="1:11">
      <c r="A280" s="21" t="s">
        <v>3181</v>
      </c>
      <c r="B280" s="630">
        <v>2035</v>
      </c>
      <c r="C280" s="631">
        <v>364</v>
      </c>
      <c r="D280" s="630">
        <v>486</v>
      </c>
      <c r="E280" s="632">
        <v>195</v>
      </c>
      <c r="G280" s="21" t="s">
        <v>3181</v>
      </c>
      <c r="H280" s="6">
        <v>1957</v>
      </c>
      <c r="I280" s="7">
        <v>384</v>
      </c>
      <c r="J280" s="7">
        <v>667</v>
      </c>
      <c r="K280" s="7">
        <v>206</v>
      </c>
    </row>
    <row r="281" spans="1:11">
      <c r="A281" s="20" t="s">
        <v>3182</v>
      </c>
      <c r="B281" s="630">
        <v>1950</v>
      </c>
      <c r="C281" s="631">
        <v>301</v>
      </c>
      <c r="D281" s="630">
        <v>509</v>
      </c>
      <c r="E281" s="632">
        <v>155</v>
      </c>
      <c r="G281" s="20" t="s">
        <v>3182</v>
      </c>
      <c r="H281" s="6">
        <v>1982</v>
      </c>
      <c r="I281" s="7">
        <v>350</v>
      </c>
      <c r="J281" s="7">
        <v>527</v>
      </c>
      <c r="K281" s="7">
        <v>203</v>
      </c>
    </row>
    <row r="282" spans="1:11">
      <c r="A282" s="16"/>
      <c r="G282" s="16"/>
    </row>
    <row r="283" spans="1:11" ht="44" customHeight="1">
      <c r="A283" s="1642" t="s">
        <v>3101</v>
      </c>
      <c r="B283" s="1642"/>
      <c r="C283" s="1642"/>
      <c r="D283" s="1642"/>
      <c r="E283" s="1642"/>
      <c r="G283" s="1642" t="s">
        <v>3102</v>
      </c>
      <c r="H283" s="1642"/>
      <c r="I283" s="1642"/>
      <c r="J283" s="1642"/>
      <c r="K283" s="1642"/>
    </row>
  </sheetData>
  <mergeCells count="60">
    <mergeCell ref="A226:E226"/>
    <mergeCell ref="G226:K226"/>
    <mergeCell ref="A229:E229"/>
    <mergeCell ref="G229:K229"/>
    <mergeCell ref="A283:E283"/>
    <mergeCell ref="G283:K283"/>
    <mergeCell ref="A231:A233"/>
    <mergeCell ref="B231:E231"/>
    <mergeCell ref="G231:G233"/>
    <mergeCell ref="H231:K231"/>
    <mergeCell ref="B232:C232"/>
    <mergeCell ref="D232:E232"/>
    <mergeCell ref="H232:I232"/>
    <mergeCell ref="J232:K232"/>
    <mergeCell ref="A169:E169"/>
    <mergeCell ref="G169:K169"/>
    <mergeCell ref="A172:E172"/>
    <mergeCell ref="G172:K172"/>
    <mergeCell ref="A174:A176"/>
    <mergeCell ref="B174:E174"/>
    <mergeCell ref="G174:G176"/>
    <mergeCell ref="H174:K174"/>
    <mergeCell ref="B175:C175"/>
    <mergeCell ref="D175:E175"/>
    <mergeCell ref="H175:I175"/>
    <mergeCell ref="J175:K175"/>
    <mergeCell ref="A112:E112"/>
    <mergeCell ref="G112:K112"/>
    <mergeCell ref="A115:E115"/>
    <mergeCell ref="G115:K115"/>
    <mergeCell ref="A117:A119"/>
    <mergeCell ref="B117:E117"/>
    <mergeCell ref="G117:G119"/>
    <mergeCell ref="H117:K117"/>
    <mergeCell ref="B118:C118"/>
    <mergeCell ref="D118:E118"/>
    <mergeCell ref="H118:I118"/>
    <mergeCell ref="J118:K118"/>
    <mergeCell ref="A55:E55"/>
    <mergeCell ref="G55:K55"/>
    <mergeCell ref="A58:E58"/>
    <mergeCell ref="G58:K58"/>
    <mergeCell ref="A60:A62"/>
    <mergeCell ref="B60:E60"/>
    <mergeCell ref="G60:G62"/>
    <mergeCell ref="H60:K60"/>
    <mergeCell ref="B61:C61"/>
    <mergeCell ref="D61:E61"/>
    <mergeCell ref="H61:I61"/>
    <mergeCell ref="J61:K61"/>
    <mergeCell ref="A1:E1"/>
    <mergeCell ref="G1:K1"/>
    <mergeCell ref="A3:A5"/>
    <mergeCell ref="B3:E3"/>
    <mergeCell ref="G3:G5"/>
    <mergeCell ref="H3:K3"/>
    <mergeCell ref="B4:C4"/>
    <mergeCell ref="D4:E4"/>
    <mergeCell ref="H4:I4"/>
    <mergeCell ref="J4:K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34"/>
  <sheetViews>
    <sheetView zoomScaleNormal="100" workbookViewId="0">
      <selection activeCell="N1" sqref="N1"/>
    </sheetView>
  </sheetViews>
  <sheetFormatPr defaultRowHeight="14.25" customHeight="1"/>
  <cols>
    <col min="1" max="1" width="60.08203125" style="15" customWidth="1"/>
    <col min="2" max="11" width="9.4140625" customWidth="1"/>
  </cols>
  <sheetData>
    <row r="1" spans="1:13" ht="37" customHeight="1">
      <c r="A1" s="1605" t="s">
        <v>3431</v>
      </c>
      <c r="B1" s="1605"/>
      <c r="C1" s="1605"/>
      <c r="D1" s="1605"/>
      <c r="E1" s="1605"/>
      <c r="F1" s="1605"/>
      <c r="G1" s="1605"/>
      <c r="H1" s="1605"/>
      <c r="I1" s="1605"/>
      <c r="J1" s="1605"/>
      <c r="K1" s="1605"/>
    </row>
    <row r="2" spans="1:13" ht="14"/>
    <row r="3" spans="1:13" s="15" customFormat="1" ht="17.5">
      <c r="A3" s="1870" t="s">
        <v>3103</v>
      </c>
      <c r="B3" s="1872" t="s">
        <v>5</v>
      </c>
      <c r="C3" s="1851"/>
      <c r="D3" s="1851"/>
      <c r="E3" s="1851"/>
      <c r="F3" s="1851"/>
      <c r="G3" s="1851"/>
      <c r="H3" s="1851"/>
      <c r="I3" s="1851"/>
      <c r="J3" s="1851"/>
      <c r="K3" s="1852"/>
      <c r="M3" s="440"/>
    </row>
    <row r="4" spans="1:13" s="15" customFormat="1" ht="17.5">
      <c r="A4" s="1871"/>
      <c r="B4" s="1873" t="s">
        <v>15</v>
      </c>
      <c r="C4" s="1874"/>
      <c r="D4" s="1846" t="s">
        <v>418</v>
      </c>
      <c r="E4" s="1874"/>
      <c r="F4" s="1846" t="s">
        <v>401</v>
      </c>
      <c r="G4" s="1874"/>
      <c r="H4" s="1846" t="s">
        <v>425</v>
      </c>
      <c r="I4" s="1874"/>
      <c r="J4" s="1846" t="s">
        <v>402</v>
      </c>
      <c r="K4" s="1848"/>
      <c r="M4" s="440"/>
    </row>
    <row r="5" spans="1:13" s="44" customFormat="1" ht="27.5">
      <c r="A5" s="1871"/>
      <c r="B5" s="582" t="s">
        <v>86</v>
      </c>
      <c r="C5" s="583" t="s">
        <v>87</v>
      </c>
      <c r="D5" s="681" t="s">
        <v>86</v>
      </c>
      <c r="E5" s="583" t="s">
        <v>87</v>
      </c>
      <c r="F5" s="681" t="s">
        <v>86</v>
      </c>
      <c r="G5" s="583" t="s">
        <v>87</v>
      </c>
      <c r="H5" s="681" t="s">
        <v>86</v>
      </c>
      <c r="I5" s="583" t="s">
        <v>87</v>
      </c>
      <c r="J5" s="681" t="s">
        <v>86</v>
      </c>
      <c r="K5" s="584" t="s">
        <v>87</v>
      </c>
      <c r="M5" s="442"/>
    </row>
    <row r="6" spans="1:13" ht="14.5" thickBot="1">
      <c r="A6" s="683" t="s">
        <v>14</v>
      </c>
      <c r="B6" s="523">
        <v>50627</v>
      </c>
      <c r="C6" s="616">
        <v>1263</v>
      </c>
      <c r="D6" s="526">
        <v>9555</v>
      </c>
      <c r="E6" s="616">
        <v>604</v>
      </c>
      <c r="F6" s="526">
        <v>31447</v>
      </c>
      <c r="G6" s="616">
        <v>962</v>
      </c>
      <c r="H6" s="526">
        <v>2635</v>
      </c>
      <c r="I6" s="616">
        <v>246</v>
      </c>
      <c r="J6" s="526">
        <v>6990</v>
      </c>
      <c r="K6" s="523">
        <v>511</v>
      </c>
    </row>
    <row r="7" spans="1:13" ht="14">
      <c r="A7" s="19" t="s">
        <v>3087</v>
      </c>
      <c r="B7" s="524">
        <v>5466</v>
      </c>
      <c r="C7" s="607">
        <v>480</v>
      </c>
      <c r="D7" s="527">
        <v>1295</v>
      </c>
      <c r="E7" s="607">
        <v>243</v>
      </c>
      <c r="F7" s="527">
        <v>3354</v>
      </c>
      <c r="G7" s="607">
        <v>404</v>
      </c>
      <c r="H7" s="527">
        <v>139</v>
      </c>
      <c r="I7" s="607">
        <v>61</v>
      </c>
      <c r="J7" s="527">
        <v>678</v>
      </c>
      <c r="K7" s="608">
        <v>189</v>
      </c>
    </row>
    <row r="8" spans="1:13" ht="14">
      <c r="A8" s="19"/>
      <c r="B8" s="525"/>
      <c r="C8" s="609"/>
      <c r="D8" s="525"/>
      <c r="E8" s="609"/>
      <c r="F8" s="525"/>
      <c r="G8" s="609"/>
      <c r="H8" s="525"/>
      <c r="I8" s="609"/>
      <c r="J8" s="525"/>
      <c r="K8" s="518"/>
    </row>
    <row r="9" spans="1:13" ht="14">
      <c r="A9" s="19" t="s">
        <v>3056</v>
      </c>
      <c r="B9" s="525">
        <v>1539</v>
      </c>
      <c r="C9" s="609">
        <v>246</v>
      </c>
      <c r="D9" s="525">
        <v>313</v>
      </c>
      <c r="E9" s="609">
        <v>97</v>
      </c>
      <c r="F9" s="525">
        <v>942</v>
      </c>
      <c r="G9" s="609">
        <v>205</v>
      </c>
      <c r="H9" s="525">
        <v>41</v>
      </c>
      <c r="I9" s="609">
        <v>30</v>
      </c>
      <c r="J9" s="525">
        <v>243</v>
      </c>
      <c r="K9" s="518">
        <v>103</v>
      </c>
    </row>
    <row r="10" spans="1:13" ht="14">
      <c r="A10" s="20" t="s">
        <v>3302</v>
      </c>
      <c r="B10" s="525">
        <v>161</v>
      </c>
      <c r="C10" s="609">
        <v>74</v>
      </c>
      <c r="D10" s="525">
        <v>15</v>
      </c>
      <c r="E10" s="609">
        <v>17</v>
      </c>
      <c r="F10" s="525">
        <v>105</v>
      </c>
      <c r="G10" s="609">
        <v>62</v>
      </c>
      <c r="H10" s="525">
        <v>7</v>
      </c>
      <c r="I10" s="609">
        <v>11</v>
      </c>
      <c r="J10" s="525">
        <v>34</v>
      </c>
      <c r="K10" s="518">
        <v>33</v>
      </c>
    </row>
    <row r="11" spans="1:13" ht="14">
      <c r="A11" s="21" t="s">
        <v>3304</v>
      </c>
      <c r="B11" s="525">
        <v>22</v>
      </c>
      <c r="C11" s="609">
        <v>21</v>
      </c>
      <c r="D11" s="525">
        <v>9</v>
      </c>
      <c r="E11" s="609">
        <v>15</v>
      </c>
      <c r="F11" s="525">
        <v>13</v>
      </c>
      <c r="G11" s="609">
        <v>16</v>
      </c>
      <c r="H11" s="525">
        <v>0</v>
      </c>
      <c r="I11" s="609">
        <v>123</v>
      </c>
      <c r="J11" s="525">
        <v>0</v>
      </c>
      <c r="K11" s="518">
        <v>123</v>
      </c>
    </row>
    <row r="12" spans="1:13" ht="14">
      <c r="A12" s="21" t="s">
        <v>3305</v>
      </c>
      <c r="B12" s="525">
        <v>139</v>
      </c>
      <c r="C12" s="609">
        <v>71</v>
      </c>
      <c r="D12" s="525">
        <v>6</v>
      </c>
      <c r="E12" s="609">
        <v>9</v>
      </c>
      <c r="F12" s="525">
        <v>92</v>
      </c>
      <c r="G12" s="609">
        <v>59</v>
      </c>
      <c r="H12" s="525">
        <v>7</v>
      </c>
      <c r="I12" s="609">
        <v>11</v>
      </c>
      <c r="J12" s="525">
        <v>34</v>
      </c>
      <c r="K12" s="518">
        <v>33</v>
      </c>
    </row>
    <row r="13" spans="1:13" ht="14">
      <c r="A13" s="20" t="s">
        <v>3303</v>
      </c>
      <c r="B13" s="525">
        <v>1378</v>
      </c>
      <c r="C13" s="609">
        <v>239</v>
      </c>
      <c r="D13" s="525">
        <v>298</v>
      </c>
      <c r="E13" s="609">
        <v>94</v>
      </c>
      <c r="F13" s="525">
        <v>837</v>
      </c>
      <c r="G13" s="609">
        <v>200</v>
      </c>
      <c r="H13" s="525">
        <v>34</v>
      </c>
      <c r="I13" s="609">
        <v>28</v>
      </c>
      <c r="J13" s="525">
        <v>209</v>
      </c>
      <c r="K13" s="518">
        <v>99</v>
      </c>
    </row>
    <row r="14" spans="1:13" ht="14">
      <c r="A14" s="21" t="s">
        <v>3304</v>
      </c>
      <c r="B14" s="525">
        <v>331</v>
      </c>
      <c r="C14" s="609">
        <v>132</v>
      </c>
      <c r="D14" s="525">
        <v>64</v>
      </c>
      <c r="E14" s="609">
        <v>38</v>
      </c>
      <c r="F14" s="525">
        <v>208</v>
      </c>
      <c r="G14" s="609">
        <v>104</v>
      </c>
      <c r="H14" s="525">
        <v>14</v>
      </c>
      <c r="I14" s="609">
        <v>24</v>
      </c>
      <c r="J14" s="525">
        <v>45</v>
      </c>
      <c r="K14" s="518">
        <v>41</v>
      </c>
    </row>
    <row r="15" spans="1:13" ht="14">
      <c r="A15" s="21" t="s">
        <v>3305</v>
      </c>
      <c r="B15" s="525">
        <v>1047</v>
      </c>
      <c r="C15" s="609">
        <v>217</v>
      </c>
      <c r="D15" s="525">
        <v>234</v>
      </c>
      <c r="E15" s="609">
        <v>87</v>
      </c>
      <c r="F15" s="525">
        <v>629</v>
      </c>
      <c r="G15" s="609">
        <v>176</v>
      </c>
      <c r="H15" s="525">
        <v>20</v>
      </c>
      <c r="I15" s="609">
        <v>20</v>
      </c>
      <c r="J15" s="525">
        <v>164</v>
      </c>
      <c r="K15" s="518">
        <v>91</v>
      </c>
    </row>
    <row r="16" spans="1:13" ht="14">
      <c r="A16" s="19"/>
      <c r="B16" s="525"/>
      <c r="C16" s="609"/>
      <c r="D16" s="525"/>
      <c r="E16" s="609"/>
      <c r="F16" s="525"/>
      <c r="G16" s="609"/>
      <c r="H16" s="525"/>
      <c r="I16" s="609"/>
      <c r="J16" s="525"/>
      <c r="K16" s="518"/>
    </row>
    <row r="17" spans="1:11" ht="14">
      <c r="A17" s="19" t="s">
        <v>3062</v>
      </c>
      <c r="B17" s="525">
        <v>3927</v>
      </c>
      <c r="C17" s="609">
        <v>441</v>
      </c>
      <c r="D17" s="525">
        <v>982</v>
      </c>
      <c r="E17" s="609">
        <v>218</v>
      </c>
      <c r="F17" s="525">
        <v>2412</v>
      </c>
      <c r="G17" s="609">
        <v>391</v>
      </c>
      <c r="H17" s="525">
        <v>98</v>
      </c>
      <c r="I17" s="609">
        <v>54</v>
      </c>
      <c r="J17" s="525">
        <v>435</v>
      </c>
      <c r="K17" s="518">
        <v>145</v>
      </c>
    </row>
    <row r="18" spans="1:11" ht="14">
      <c r="A18" s="20" t="s">
        <v>3183</v>
      </c>
      <c r="B18" s="525">
        <v>667</v>
      </c>
      <c r="C18" s="609">
        <v>233</v>
      </c>
      <c r="D18" s="525">
        <v>96</v>
      </c>
      <c r="E18" s="609">
        <v>80</v>
      </c>
      <c r="F18" s="525">
        <v>430</v>
      </c>
      <c r="G18" s="609">
        <v>202</v>
      </c>
      <c r="H18" s="525">
        <v>0</v>
      </c>
      <c r="I18" s="609">
        <v>123</v>
      </c>
      <c r="J18" s="525">
        <v>141</v>
      </c>
      <c r="K18" s="518">
        <v>98</v>
      </c>
    </row>
    <row r="19" spans="1:11" ht="14">
      <c r="A19" s="26" t="s">
        <v>3302</v>
      </c>
      <c r="B19" s="525">
        <v>158</v>
      </c>
      <c r="C19" s="609">
        <v>93</v>
      </c>
      <c r="D19" s="525">
        <v>5</v>
      </c>
      <c r="E19" s="609">
        <v>9</v>
      </c>
      <c r="F19" s="525">
        <v>86</v>
      </c>
      <c r="G19" s="609">
        <v>65</v>
      </c>
      <c r="H19" s="525">
        <v>0</v>
      </c>
      <c r="I19" s="609">
        <v>123</v>
      </c>
      <c r="J19" s="525">
        <v>67</v>
      </c>
      <c r="K19" s="518">
        <v>69</v>
      </c>
    </row>
    <row r="20" spans="1:11" ht="14">
      <c r="A20" s="27" t="s">
        <v>3304</v>
      </c>
      <c r="B20" s="525">
        <v>0</v>
      </c>
      <c r="C20" s="609">
        <v>123</v>
      </c>
      <c r="D20" s="525">
        <v>0</v>
      </c>
      <c r="E20" s="609">
        <v>123</v>
      </c>
      <c r="F20" s="525">
        <v>0</v>
      </c>
      <c r="G20" s="609">
        <v>123</v>
      </c>
      <c r="H20" s="525">
        <v>0</v>
      </c>
      <c r="I20" s="609">
        <v>123</v>
      </c>
      <c r="J20" s="525">
        <v>0</v>
      </c>
      <c r="K20" s="518">
        <v>123</v>
      </c>
    </row>
    <row r="21" spans="1:11" ht="14">
      <c r="A21" s="27" t="s">
        <v>3305</v>
      </c>
      <c r="B21" s="525">
        <v>158</v>
      </c>
      <c r="C21" s="609">
        <v>93</v>
      </c>
      <c r="D21" s="525">
        <v>5</v>
      </c>
      <c r="E21" s="609">
        <v>9</v>
      </c>
      <c r="F21" s="525">
        <v>86</v>
      </c>
      <c r="G21" s="609">
        <v>65</v>
      </c>
      <c r="H21" s="525">
        <v>0</v>
      </c>
      <c r="I21" s="609">
        <v>123</v>
      </c>
      <c r="J21" s="525">
        <v>67</v>
      </c>
      <c r="K21" s="518">
        <v>69</v>
      </c>
    </row>
    <row r="22" spans="1:11" ht="14">
      <c r="A22" s="26" t="s">
        <v>3303</v>
      </c>
      <c r="B22" s="525">
        <v>509</v>
      </c>
      <c r="C22" s="609">
        <v>187</v>
      </c>
      <c r="D22" s="525">
        <v>91</v>
      </c>
      <c r="E22" s="609">
        <v>83</v>
      </c>
      <c r="F22" s="525">
        <v>344</v>
      </c>
      <c r="G22" s="609">
        <v>164</v>
      </c>
      <c r="H22" s="525">
        <v>0</v>
      </c>
      <c r="I22" s="609">
        <v>123</v>
      </c>
      <c r="J22" s="525">
        <v>74</v>
      </c>
      <c r="K22" s="518">
        <v>71</v>
      </c>
    </row>
    <row r="23" spans="1:11" ht="14">
      <c r="A23" s="27" t="s">
        <v>3304</v>
      </c>
      <c r="B23" s="525">
        <v>112</v>
      </c>
      <c r="C23" s="609">
        <v>82</v>
      </c>
      <c r="D23" s="525">
        <v>14</v>
      </c>
      <c r="E23" s="609">
        <v>15</v>
      </c>
      <c r="F23" s="525">
        <v>98</v>
      </c>
      <c r="G23" s="609">
        <v>80</v>
      </c>
      <c r="H23" s="525">
        <v>0</v>
      </c>
      <c r="I23" s="609">
        <v>123</v>
      </c>
      <c r="J23" s="525">
        <v>0</v>
      </c>
      <c r="K23" s="518">
        <v>123</v>
      </c>
    </row>
    <row r="24" spans="1:11" ht="14">
      <c r="A24" s="27" t="s">
        <v>3305</v>
      </c>
      <c r="B24" s="525">
        <v>397</v>
      </c>
      <c r="C24" s="609">
        <v>172</v>
      </c>
      <c r="D24" s="525">
        <v>77</v>
      </c>
      <c r="E24" s="609">
        <v>81</v>
      </c>
      <c r="F24" s="525">
        <v>246</v>
      </c>
      <c r="G24" s="609">
        <v>144</v>
      </c>
      <c r="H24" s="525">
        <v>0</v>
      </c>
      <c r="I24" s="609">
        <v>123</v>
      </c>
      <c r="J24" s="525">
        <v>74</v>
      </c>
      <c r="K24" s="518">
        <v>71</v>
      </c>
    </row>
    <row r="25" spans="1:11" ht="14">
      <c r="A25" s="27"/>
      <c r="B25" s="525"/>
      <c r="C25" s="609"/>
      <c r="D25" s="525"/>
      <c r="E25" s="609"/>
      <c r="F25" s="525"/>
      <c r="G25" s="609"/>
      <c r="H25" s="525"/>
      <c r="I25" s="609"/>
      <c r="J25" s="525"/>
      <c r="K25" s="518"/>
    </row>
    <row r="26" spans="1:11" ht="14">
      <c r="A26" s="20" t="s">
        <v>3184</v>
      </c>
      <c r="B26" s="525">
        <v>3260</v>
      </c>
      <c r="C26" s="609">
        <v>359</v>
      </c>
      <c r="D26" s="525">
        <v>886</v>
      </c>
      <c r="E26" s="609">
        <v>188</v>
      </c>
      <c r="F26" s="525">
        <v>1982</v>
      </c>
      <c r="G26" s="609">
        <v>305</v>
      </c>
      <c r="H26" s="525">
        <v>98</v>
      </c>
      <c r="I26" s="609">
        <v>54</v>
      </c>
      <c r="J26" s="525">
        <v>294</v>
      </c>
      <c r="K26" s="518">
        <v>106</v>
      </c>
    </row>
    <row r="27" spans="1:11" ht="14">
      <c r="A27" s="26" t="s">
        <v>3302</v>
      </c>
      <c r="B27" s="525">
        <v>457</v>
      </c>
      <c r="C27" s="609">
        <v>146</v>
      </c>
      <c r="D27" s="525">
        <v>151</v>
      </c>
      <c r="E27" s="609">
        <v>103</v>
      </c>
      <c r="F27" s="525">
        <v>279</v>
      </c>
      <c r="G27" s="609">
        <v>135</v>
      </c>
      <c r="H27" s="525">
        <v>10</v>
      </c>
      <c r="I27" s="609">
        <v>15</v>
      </c>
      <c r="J27" s="525">
        <v>17</v>
      </c>
      <c r="K27" s="518">
        <v>22</v>
      </c>
    </row>
    <row r="28" spans="1:11" ht="14">
      <c r="A28" s="27" t="s">
        <v>3304</v>
      </c>
      <c r="B28" s="525">
        <v>131</v>
      </c>
      <c r="C28" s="609">
        <v>103</v>
      </c>
      <c r="D28" s="525">
        <v>67</v>
      </c>
      <c r="E28" s="609">
        <v>81</v>
      </c>
      <c r="F28" s="525">
        <v>64</v>
      </c>
      <c r="G28" s="609">
        <v>61</v>
      </c>
      <c r="H28" s="525">
        <v>0</v>
      </c>
      <c r="I28" s="609">
        <v>123</v>
      </c>
      <c r="J28" s="525">
        <v>0</v>
      </c>
      <c r="K28" s="518">
        <v>123</v>
      </c>
    </row>
    <row r="29" spans="1:11" ht="14">
      <c r="A29" s="27" t="s">
        <v>3305</v>
      </c>
      <c r="B29" s="525">
        <v>326</v>
      </c>
      <c r="C29" s="609">
        <v>136</v>
      </c>
      <c r="D29" s="525">
        <v>84</v>
      </c>
      <c r="E29" s="609">
        <v>64</v>
      </c>
      <c r="F29" s="525">
        <v>215</v>
      </c>
      <c r="G29" s="609">
        <v>116</v>
      </c>
      <c r="H29" s="525">
        <v>10</v>
      </c>
      <c r="I29" s="609">
        <v>15</v>
      </c>
      <c r="J29" s="525">
        <v>17</v>
      </c>
      <c r="K29" s="518">
        <v>22</v>
      </c>
    </row>
    <row r="30" spans="1:11" ht="14">
      <c r="A30" s="26" t="s">
        <v>3303</v>
      </c>
      <c r="B30" s="525">
        <v>2803</v>
      </c>
      <c r="C30" s="609">
        <v>327</v>
      </c>
      <c r="D30" s="525">
        <v>735</v>
      </c>
      <c r="E30" s="609">
        <v>149</v>
      </c>
      <c r="F30" s="525">
        <v>1703</v>
      </c>
      <c r="G30" s="609">
        <v>281</v>
      </c>
      <c r="H30" s="525">
        <v>88</v>
      </c>
      <c r="I30" s="609">
        <v>51</v>
      </c>
      <c r="J30" s="525">
        <v>277</v>
      </c>
      <c r="K30" s="518">
        <v>102</v>
      </c>
    </row>
    <row r="31" spans="1:11" ht="14">
      <c r="A31" s="27" t="s">
        <v>3304</v>
      </c>
      <c r="B31" s="525">
        <v>1157</v>
      </c>
      <c r="C31" s="609">
        <v>229</v>
      </c>
      <c r="D31" s="525">
        <v>337</v>
      </c>
      <c r="E31" s="609">
        <v>109</v>
      </c>
      <c r="F31" s="525">
        <v>709</v>
      </c>
      <c r="G31" s="609">
        <v>183</v>
      </c>
      <c r="H31" s="525">
        <v>18</v>
      </c>
      <c r="I31" s="609">
        <v>16</v>
      </c>
      <c r="J31" s="525">
        <v>93</v>
      </c>
      <c r="K31" s="518">
        <v>70</v>
      </c>
    </row>
    <row r="32" spans="1:11" ht="14">
      <c r="A32" s="27" t="s">
        <v>3305</v>
      </c>
      <c r="B32" s="525">
        <v>1646</v>
      </c>
      <c r="C32" s="609">
        <v>279</v>
      </c>
      <c r="D32" s="525">
        <v>398</v>
      </c>
      <c r="E32" s="609">
        <v>127</v>
      </c>
      <c r="F32" s="525">
        <v>994</v>
      </c>
      <c r="G32" s="609">
        <v>247</v>
      </c>
      <c r="H32" s="525">
        <v>70</v>
      </c>
      <c r="I32" s="609">
        <v>48</v>
      </c>
      <c r="J32" s="525">
        <v>184</v>
      </c>
      <c r="K32" s="518">
        <v>81</v>
      </c>
    </row>
    <row r="33" spans="1:11" ht="14">
      <c r="A33" s="4"/>
      <c r="B33" s="15"/>
      <c r="C33" s="15"/>
      <c r="D33" s="15"/>
      <c r="E33" s="15"/>
      <c r="F33" s="15"/>
      <c r="G33" s="15"/>
      <c r="H33" s="15"/>
      <c r="I33" s="15"/>
      <c r="J33" s="15"/>
      <c r="K33" s="15"/>
    </row>
    <row r="34" spans="1:11" ht="28.5" customHeight="1">
      <c r="A34" s="1642" t="s">
        <v>3104</v>
      </c>
      <c r="B34" s="1642"/>
      <c r="C34" s="1642"/>
      <c r="D34" s="1642"/>
      <c r="E34" s="1642"/>
      <c r="F34" s="1642"/>
      <c r="G34" s="1642"/>
      <c r="H34" s="1642"/>
      <c r="I34" s="1642"/>
      <c r="J34" s="1642"/>
      <c r="K34" s="1642"/>
    </row>
  </sheetData>
  <mergeCells count="9">
    <mergeCell ref="A34:K34"/>
    <mergeCell ref="A1:K1"/>
    <mergeCell ref="A3:A5"/>
    <mergeCell ref="B3:K3"/>
    <mergeCell ref="B4:C4"/>
    <mergeCell ref="D4:E4"/>
    <mergeCell ref="F4:G4"/>
    <mergeCell ref="H4:I4"/>
    <mergeCell ref="J4:K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73"/>
  <sheetViews>
    <sheetView zoomScaleNormal="100" workbookViewId="0">
      <selection activeCell="F1" sqref="F1"/>
    </sheetView>
  </sheetViews>
  <sheetFormatPr defaultColWidth="9" defaultRowHeight="14"/>
  <cols>
    <col min="1" max="1" width="64.75" style="15" customWidth="1"/>
    <col min="2" max="5" width="10.83203125" style="15" customWidth="1"/>
    <col min="6" max="6" width="9" style="15"/>
    <col min="7" max="7" width="9" style="260"/>
    <col min="8" max="16384" width="9" style="15"/>
  </cols>
  <sheetData>
    <row r="1" spans="1:7" ht="39.5">
      <c r="A1" s="1605" t="s">
        <v>3432</v>
      </c>
      <c r="B1" s="1605"/>
      <c r="C1" s="1605"/>
      <c r="D1" s="1605"/>
      <c r="E1" s="1605"/>
      <c r="F1" s="685"/>
    </row>
    <row r="3" spans="1:7" ht="17.5">
      <c r="A3" s="1803" t="s">
        <v>3367</v>
      </c>
      <c r="B3" s="1850" t="s">
        <v>15</v>
      </c>
      <c r="C3" s="1851"/>
      <c r="D3" s="1851"/>
      <c r="E3" s="1852"/>
      <c r="G3" s="440"/>
    </row>
    <row r="4" spans="1:7" s="44" customFormat="1" ht="17.5">
      <c r="A4" s="1804"/>
      <c r="B4" s="1853" t="s">
        <v>3121</v>
      </c>
      <c r="C4" s="1854"/>
      <c r="D4" s="1740" t="s">
        <v>5</v>
      </c>
      <c r="E4" s="1676"/>
      <c r="G4" s="440"/>
    </row>
    <row r="5" spans="1:7" s="44" customFormat="1" ht="27.5">
      <c r="A5" s="1875"/>
      <c r="B5" s="45" t="s">
        <v>86</v>
      </c>
      <c r="C5" s="47" t="s">
        <v>87</v>
      </c>
      <c r="D5" s="45" t="s">
        <v>86</v>
      </c>
      <c r="E5" s="48" t="s">
        <v>87</v>
      </c>
      <c r="G5" s="442"/>
    </row>
    <row r="6" spans="1:7" ht="14.5" thickBot="1">
      <c r="A6" s="684" t="s">
        <v>14</v>
      </c>
      <c r="B6" s="528">
        <v>308525</v>
      </c>
      <c r="C6" s="606">
        <v>2190</v>
      </c>
      <c r="D6" s="529">
        <v>50627</v>
      </c>
      <c r="E6" s="528">
        <v>1263</v>
      </c>
    </row>
    <row r="7" spans="1:7">
      <c r="A7" s="19" t="s">
        <v>3087</v>
      </c>
      <c r="B7" s="527">
        <v>20775</v>
      </c>
      <c r="C7" s="607">
        <v>983</v>
      </c>
      <c r="D7" s="527">
        <v>5466</v>
      </c>
      <c r="E7" s="608">
        <v>480</v>
      </c>
    </row>
    <row r="8" spans="1:7">
      <c r="A8" s="19" t="s">
        <v>3056</v>
      </c>
      <c r="B8" s="525">
        <v>8490</v>
      </c>
      <c r="C8" s="609">
        <v>720</v>
      </c>
      <c r="D8" s="525">
        <v>1539</v>
      </c>
      <c r="E8" s="518">
        <v>246</v>
      </c>
    </row>
    <row r="9" spans="1:7">
      <c r="A9" s="20" t="s">
        <v>3302</v>
      </c>
      <c r="B9" s="525">
        <v>1862</v>
      </c>
      <c r="C9" s="609">
        <v>297</v>
      </c>
      <c r="D9" s="525">
        <v>161</v>
      </c>
      <c r="E9" s="518">
        <v>74</v>
      </c>
    </row>
    <row r="10" spans="1:7">
      <c r="A10" s="21" t="s">
        <v>3304</v>
      </c>
      <c r="B10" s="525">
        <v>341</v>
      </c>
      <c r="C10" s="609">
        <v>128</v>
      </c>
      <c r="D10" s="525">
        <v>22</v>
      </c>
      <c r="E10" s="518">
        <v>21</v>
      </c>
    </row>
    <row r="11" spans="1:7">
      <c r="A11" s="21" t="s">
        <v>3305</v>
      </c>
      <c r="B11" s="525">
        <v>1521</v>
      </c>
      <c r="C11" s="609">
        <v>263</v>
      </c>
      <c r="D11" s="525">
        <v>139</v>
      </c>
      <c r="E11" s="518">
        <v>71</v>
      </c>
    </row>
    <row r="12" spans="1:7">
      <c r="A12" s="20" t="s">
        <v>3303</v>
      </c>
      <c r="B12" s="525">
        <v>6628</v>
      </c>
      <c r="C12" s="609">
        <v>620</v>
      </c>
      <c r="D12" s="525">
        <v>1378</v>
      </c>
      <c r="E12" s="518">
        <v>239</v>
      </c>
    </row>
    <row r="13" spans="1:7">
      <c r="A13" s="21" t="s">
        <v>3304</v>
      </c>
      <c r="B13" s="525">
        <v>1251</v>
      </c>
      <c r="C13" s="609">
        <v>286</v>
      </c>
      <c r="D13" s="525">
        <v>331</v>
      </c>
      <c r="E13" s="518">
        <v>132</v>
      </c>
    </row>
    <row r="14" spans="1:7">
      <c r="A14" s="21" t="s">
        <v>3305</v>
      </c>
      <c r="B14" s="525">
        <v>5377</v>
      </c>
      <c r="C14" s="609">
        <v>497</v>
      </c>
      <c r="D14" s="525">
        <v>1047</v>
      </c>
      <c r="E14" s="518">
        <v>217</v>
      </c>
    </row>
    <row r="15" spans="1:7">
      <c r="A15" s="19"/>
      <c r="B15" s="525"/>
      <c r="C15" s="609"/>
      <c r="D15" s="525"/>
      <c r="E15" s="518"/>
    </row>
    <row r="16" spans="1:7">
      <c r="A16" s="19" t="s">
        <v>3062</v>
      </c>
      <c r="B16" s="525">
        <v>12285</v>
      </c>
      <c r="C16" s="609">
        <v>830</v>
      </c>
      <c r="D16" s="525">
        <v>3927</v>
      </c>
      <c r="E16" s="518">
        <v>441</v>
      </c>
    </row>
    <row r="17" spans="1:5">
      <c r="A17" s="20" t="s">
        <v>3183</v>
      </c>
      <c r="B17" s="525">
        <v>1936</v>
      </c>
      <c r="C17" s="609">
        <v>332</v>
      </c>
      <c r="D17" s="525">
        <v>667</v>
      </c>
      <c r="E17" s="518">
        <v>233</v>
      </c>
    </row>
    <row r="18" spans="1:5">
      <c r="A18" s="26" t="s">
        <v>3302</v>
      </c>
      <c r="B18" s="525">
        <v>376</v>
      </c>
      <c r="C18" s="609">
        <v>147</v>
      </c>
      <c r="D18" s="525">
        <v>158</v>
      </c>
      <c r="E18" s="518">
        <v>93</v>
      </c>
    </row>
    <row r="19" spans="1:5">
      <c r="A19" s="27" t="s">
        <v>3304</v>
      </c>
      <c r="B19" s="525">
        <v>73</v>
      </c>
      <c r="C19" s="609">
        <v>63</v>
      </c>
      <c r="D19" s="525">
        <v>0</v>
      </c>
      <c r="E19" s="518">
        <v>123</v>
      </c>
    </row>
    <row r="20" spans="1:5">
      <c r="A20" s="27" t="s">
        <v>3305</v>
      </c>
      <c r="B20" s="525">
        <v>303</v>
      </c>
      <c r="C20" s="609">
        <v>124</v>
      </c>
      <c r="D20" s="525">
        <v>158</v>
      </c>
      <c r="E20" s="518">
        <v>93</v>
      </c>
    </row>
    <row r="21" spans="1:5">
      <c r="A21" s="26" t="s">
        <v>3303</v>
      </c>
      <c r="B21" s="525">
        <v>1560</v>
      </c>
      <c r="C21" s="609">
        <v>285</v>
      </c>
      <c r="D21" s="525">
        <v>509</v>
      </c>
      <c r="E21" s="518">
        <v>187</v>
      </c>
    </row>
    <row r="22" spans="1:5">
      <c r="A22" s="27" t="s">
        <v>3304</v>
      </c>
      <c r="B22" s="525">
        <v>360</v>
      </c>
      <c r="C22" s="609">
        <v>138</v>
      </c>
      <c r="D22" s="525">
        <v>112</v>
      </c>
      <c r="E22" s="518">
        <v>82</v>
      </c>
    </row>
    <row r="23" spans="1:5">
      <c r="A23" s="27" t="s">
        <v>3305</v>
      </c>
      <c r="B23" s="525">
        <v>1200</v>
      </c>
      <c r="C23" s="609">
        <v>270</v>
      </c>
      <c r="D23" s="525">
        <v>397</v>
      </c>
      <c r="E23" s="518">
        <v>172</v>
      </c>
    </row>
    <row r="24" spans="1:5">
      <c r="A24" s="27"/>
      <c r="B24" s="525"/>
      <c r="C24" s="609"/>
      <c r="D24" s="525"/>
      <c r="E24" s="518"/>
    </row>
    <row r="25" spans="1:5">
      <c r="A25" s="20" t="s">
        <v>3184</v>
      </c>
      <c r="B25" s="525">
        <v>10349</v>
      </c>
      <c r="C25" s="609">
        <v>731</v>
      </c>
      <c r="D25" s="525">
        <v>3260</v>
      </c>
      <c r="E25" s="518">
        <v>359</v>
      </c>
    </row>
    <row r="26" spans="1:5">
      <c r="A26" s="26" t="s">
        <v>3302</v>
      </c>
      <c r="B26" s="525">
        <v>1453</v>
      </c>
      <c r="C26" s="609">
        <v>277</v>
      </c>
      <c r="D26" s="525">
        <v>457</v>
      </c>
      <c r="E26" s="518">
        <v>146</v>
      </c>
    </row>
    <row r="27" spans="1:5">
      <c r="A27" s="27" t="s">
        <v>3304</v>
      </c>
      <c r="B27" s="525">
        <v>376</v>
      </c>
      <c r="C27" s="609">
        <v>170</v>
      </c>
      <c r="D27" s="525">
        <v>131</v>
      </c>
      <c r="E27" s="518">
        <v>103</v>
      </c>
    </row>
    <row r="28" spans="1:5">
      <c r="A28" s="27" t="s">
        <v>3305</v>
      </c>
      <c r="B28" s="525">
        <v>1077</v>
      </c>
      <c r="C28" s="609">
        <v>240</v>
      </c>
      <c r="D28" s="525">
        <v>326</v>
      </c>
      <c r="E28" s="518">
        <v>136</v>
      </c>
    </row>
    <row r="29" spans="1:5">
      <c r="A29" s="26" t="s">
        <v>3303</v>
      </c>
      <c r="B29" s="525">
        <v>8896</v>
      </c>
      <c r="C29" s="609">
        <v>625</v>
      </c>
      <c r="D29" s="525">
        <v>2803</v>
      </c>
      <c r="E29" s="518">
        <v>327</v>
      </c>
    </row>
    <row r="30" spans="1:5">
      <c r="A30" s="27" t="s">
        <v>3304</v>
      </c>
      <c r="B30" s="525">
        <v>2543</v>
      </c>
      <c r="C30" s="609">
        <v>323</v>
      </c>
      <c r="D30" s="525">
        <v>1157</v>
      </c>
      <c r="E30" s="518">
        <v>229</v>
      </c>
    </row>
    <row r="31" spans="1:5">
      <c r="A31" s="27" t="s">
        <v>3305</v>
      </c>
      <c r="B31" s="525">
        <v>6353</v>
      </c>
      <c r="C31" s="609">
        <v>556</v>
      </c>
      <c r="D31" s="525">
        <v>1646</v>
      </c>
      <c r="E31" s="518">
        <v>279</v>
      </c>
    </row>
    <row r="32" spans="1:5">
      <c r="A32" s="16"/>
    </row>
    <row r="33" spans="1:7" ht="29.5" customHeight="1">
      <c r="A33" s="1642" t="s">
        <v>3105</v>
      </c>
      <c r="B33" s="1642"/>
      <c r="C33" s="1642"/>
      <c r="D33" s="1642"/>
      <c r="E33" s="1642"/>
    </row>
    <row r="36" spans="1:7" ht="39.5">
      <c r="A36" s="1605" t="s">
        <v>3453</v>
      </c>
      <c r="B36" s="1605"/>
      <c r="C36" s="1605"/>
      <c r="D36" s="1605"/>
      <c r="E36" s="1605"/>
      <c r="F36" s="685"/>
    </row>
    <row r="38" spans="1:7" ht="17.5">
      <c r="A38" s="1803" t="s">
        <v>3367</v>
      </c>
      <c r="B38" s="1850" t="s">
        <v>418</v>
      </c>
      <c r="C38" s="1851"/>
      <c r="D38" s="1851"/>
      <c r="E38" s="1852"/>
      <c r="G38" s="440"/>
    </row>
    <row r="39" spans="1:7" s="44" customFormat="1" ht="27.5">
      <c r="A39" s="1804"/>
      <c r="B39" s="1740" t="s">
        <v>3150</v>
      </c>
      <c r="C39" s="1657"/>
      <c r="D39" s="1740" t="s">
        <v>5</v>
      </c>
      <c r="E39" s="1676"/>
      <c r="G39" s="442"/>
    </row>
    <row r="40" spans="1:7" s="44" customFormat="1" ht="27.5">
      <c r="A40" s="1875"/>
      <c r="B40" s="45" t="s">
        <v>86</v>
      </c>
      <c r="C40" s="47" t="s">
        <v>87</v>
      </c>
      <c r="D40" s="45" t="s">
        <v>86</v>
      </c>
      <c r="E40" s="48" t="s">
        <v>87</v>
      </c>
      <c r="G40" s="442"/>
    </row>
    <row r="41" spans="1:7" ht="14.5" thickBot="1">
      <c r="A41" s="684" t="s">
        <v>14</v>
      </c>
      <c r="B41" s="528">
        <v>42884</v>
      </c>
      <c r="C41" s="606">
        <v>931</v>
      </c>
      <c r="D41" s="529">
        <v>9555</v>
      </c>
      <c r="E41" s="528">
        <v>604</v>
      </c>
    </row>
    <row r="42" spans="1:7">
      <c r="A42" s="19" t="s">
        <v>3087</v>
      </c>
      <c r="B42" s="527">
        <v>4419</v>
      </c>
      <c r="C42" s="607">
        <v>385</v>
      </c>
      <c r="D42" s="527">
        <v>1295</v>
      </c>
      <c r="E42" s="608">
        <v>243</v>
      </c>
    </row>
    <row r="43" spans="1:7">
      <c r="A43" s="19" t="s">
        <v>3056</v>
      </c>
      <c r="B43" s="525">
        <v>1903</v>
      </c>
      <c r="C43" s="609">
        <v>244</v>
      </c>
      <c r="D43" s="525">
        <v>313</v>
      </c>
      <c r="E43" s="518">
        <v>97</v>
      </c>
    </row>
    <row r="44" spans="1:7">
      <c r="A44" s="20" t="s">
        <v>3302</v>
      </c>
      <c r="B44" s="525">
        <v>509</v>
      </c>
      <c r="C44" s="609">
        <v>154</v>
      </c>
      <c r="D44" s="525">
        <v>15</v>
      </c>
      <c r="E44" s="518">
        <v>17</v>
      </c>
    </row>
    <row r="45" spans="1:7">
      <c r="A45" s="21" t="s">
        <v>3304</v>
      </c>
      <c r="B45" s="525">
        <v>72</v>
      </c>
      <c r="C45" s="609">
        <v>42</v>
      </c>
      <c r="D45" s="525">
        <v>9</v>
      </c>
      <c r="E45" s="518">
        <v>15</v>
      </c>
    </row>
    <row r="46" spans="1:7">
      <c r="A46" s="21" t="s">
        <v>3305</v>
      </c>
      <c r="B46" s="525">
        <v>437</v>
      </c>
      <c r="C46" s="609">
        <v>154</v>
      </c>
      <c r="D46" s="525">
        <v>6</v>
      </c>
      <c r="E46" s="518">
        <v>9</v>
      </c>
    </row>
    <row r="47" spans="1:7">
      <c r="A47" s="20" t="s">
        <v>3303</v>
      </c>
      <c r="B47" s="525">
        <v>1394</v>
      </c>
      <c r="C47" s="609">
        <v>206</v>
      </c>
      <c r="D47" s="525">
        <v>298</v>
      </c>
      <c r="E47" s="518">
        <v>94</v>
      </c>
    </row>
    <row r="48" spans="1:7">
      <c r="A48" s="21" t="s">
        <v>3304</v>
      </c>
      <c r="B48" s="525">
        <v>203</v>
      </c>
      <c r="C48" s="609">
        <v>89</v>
      </c>
      <c r="D48" s="525">
        <v>64</v>
      </c>
      <c r="E48" s="518">
        <v>38</v>
      </c>
    </row>
    <row r="49" spans="1:5">
      <c r="A49" s="21" t="s">
        <v>3305</v>
      </c>
      <c r="B49" s="525">
        <v>1191</v>
      </c>
      <c r="C49" s="609">
        <v>197</v>
      </c>
      <c r="D49" s="525">
        <v>234</v>
      </c>
      <c r="E49" s="518">
        <v>87</v>
      </c>
    </row>
    <row r="50" spans="1:5">
      <c r="A50" s="19"/>
      <c r="B50" s="525"/>
      <c r="C50" s="609"/>
      <c r="D50" s="525"/>
      <c r="E50" s="518"/>
    </row>
    <row r="51" spans="1:5">
      <c r="A51" s="19" t="s">
        <v>3062</v>
      </c>
      <c r="B51" s="525">
        <v>2516</v>
      </c>
      <c r="C51" s="609">
        <v>353</v>
      </c>
      <c r="D51" s="525">
        <v>982</v>
      </c>
      <c r="E51" s="518">
        <v>218</v>
      </c>
    </row>
    <row r="52" spans="1:5">
      <c r="A52" s="20" t="s">
        <v>3183</v>
      </c>
      <c r="B52" s="525">
        <v>408</v>
      </c>
      <c r="C52" s="609">
        <v>132</v>
      </c>
      <c r="D52" s="525">
        <v>96</v>
      </c>
      <c r="E52" s="518">
        <v>80</v>
      </c>
    </row>
    <row r="53" spans="1:5">
      <c r="A53" s="26" t="s">
        <v>3302</v>
      </c>
      <c r="B53" s="525">
        <v>20</v>
      </c>
      <c r="C53" s="609">
        <v>21</v>
      </c>
      <c r="D53" s="525">
        <v>5</v>
      </c>
      <c r="E53" s="518">
        <v>9</v>
      </c>
    </row>
    <row r="54" spans="1:5">
      <c r="A54" s="27" t="s">
        <v>3304</v>
      </c>
      <c r="B54" s="525">
        <v>0</v>
      </c>
      <c r="C54" s="609">
        <v>123</v>
      </c>
      <c r="D54" s="525">
        <v>0</v>
      </c>
      <c r="E54" s="518">
        <v>123</v>
      </c>
    </row>
    <row r="55" spans="1:5">
      <c r="A55" s="27" t="s">
        <v>3305</v>
      </c>
      <c r="B55" s="525">
        <v>20</v>
      </c>
      <c r="C55" s="609">
        <v>21</v>
      </c>
      <c r="D55" s="525">
        <v>5</v>
      </c>
      <c r="E55" s="518">
        <v>9</v>
      </c>
    </row>
    <row r="56" spans="1:5">
      <c r="A56" s="26" t="s">
        <v>3303</v>
      </c>
      <c r="B56" s="525">
        <v>388</v>
      </c>
      <c r="C56" s="609">
        <v>136</v>
      </c>
      <c r="D56" s="525">
        <v>91</v>
      </c>
      <c r="E56" s="518">
        <v>83</v>
      </c>
    </row>
    <row r="57" spans="1:5">
      <c r="A57" s="27" t="s">
        <v>3304</v>
      </c>
      <c r="B57" s="525">
        <v>117</v>
      </c>
      <c r="C57" s="609">
        <v>74</v>
      </c>
      <c r="D57" s="525">
        <v>14</v>
      </c>
      <c r="E57" s="518">
        <v>15</v>
      </c>
    </row>
    <row r="58" spans="1:5">
      <c r="A58" s="27" t="s">
        <v>3305</v>
      </c>
      <c r="B58" s="525">
        <v>271</v>
      </c>
      <c r="C58" s="609">
        <v>120</v>
      </c>
      <c r="D58" s="525">
        <v>77</v>
      </c>
      <c r="E58" s="518">
        <v>81</v>
      </c>
    </row>
    <row r="59" spans="1:5">
      <c r="A59" s="27"/>
      <c r="B59" s="525"/>
      <c r="C59" s="609"/>
      <c r="D59" s="525"/>
      <c r="E59" s="518"/>
    </row>
    <row r="60" spans="1:5">
      <c r="A60" s="20" t="s">
        <v>3184</v>
      </c>
      <c r="B60" s="525">
        <v>2108</v>
      </c>
      <c r="C60" s="609">
        <v>337</v>
      </c>
      <c r="D60" s="525">
        <v>886</v>
      </c>
      <c r="E60" s="518">
        <v>188</v>
      </c>
    </row>
    <row r="61" spans="1:5">
      <c r="A61" s="26" t="s">
        <v>3302</v>
      </c>
      <c r="B61" s="525">
        <v>284</v>
      </c>
      <c r="C61" s="609">
        <v>122</v>
      </c>
      <c r="D61" s="525">
        <v>151</v>
      </c>
      <c r="E61" s="518">
        <v>103</v>
      </c>
    </row>
    <row r="62" spans="1:5">
      <c r="A62" s="27" t="s">
        <v>3304</v>
      </c>
      <c r="B62" s="525">
        <v>67</v>
      </c>
      <c r="C62" s="609">
        <v>81</v>
      </c>
      <c r="D62" s="525">
        <v>67</v>
      </c>
      <c r="E62" s="518">
        <v>81</v>
      </c>
    </row>
    <row r="63" spans="1:5">
      <c r="A63" s="27" t="s">
        <v>3305</v>
      </c>
      <c r="B63" s="525">
        <v>217</v>
      </c>
      <c r="C63" s="609">
        <v>98</v>
      </c>
      <c r="D63" s="525">
        <v>84</v>
      </c>
      <c r="E63" s="518">
        <v>64</v>
      </c>
    </row>
    <row r="64" spans="1:5">
      <c r="A64" s="26" t="s">
        <v>3303</v>
      </c>
      <c r="B64" s="525">
        <v>1824</v>
      </c>
      <c r="C64" s="609">
        <v>313</v>
      </c>
      <c r="D64" s="525">
        <v>735</v>
      </c>
      <c r="E64" s="518">
        <v>149</v>
      </c>
    </row>
    <row r="65" spans="1:7">
      <c r="A65" s="27" t="s">
        <v>3304</v>
      </c>
      <c r="B65" s="525">
        <v>606</v>
      </c>
      <c r="C65" s="609">
        <v>149</v>
      </c>
      <c r="D65" s="525">
        <v>337</v>
      </c>
      <c r="E65" s="518">
        <v>109</v>
      </c>
    </row>
    <row r="66" spans="1:7">
      <c r="A66" s="27" t="s">
        <v>3305</v>
      </c>
      <c r="B66" s="525">
        <v>1218</v>
      </c>
      <c r="C66" s="609">
        <v>291</v>
      </c>
      <c r="D66" s="525">
        <v>398</v>
      </c>
      <c r="E66" s="518">
        <v>127</v>
      </c>
    </row>
    <row r="67" spans="1:7">
      <c r="A67" s="16"/>
    </row>
    <row r="68" spans="1:7" ht="30" customHeight="1">
      <c r="A68" s="1642" t="s">
        <v>3105</v>
      </c>
      <c r="B68" s="1642"/>
      <c r="C68" s="1642"/>
      <c r="D68" s="1642"/>
      <c r="E68" s="1642"/>
    </row>
    <row r="71" spans="1:7" ht="39.5">
      <c r="A71" s="1605" t="s">
        <v>3452</v>
      </c>
      <c r="B71" s="1605"/>
      <c r="C71" s="1605"/>
      <c r="D71" s="1605"/>
      <c r="E71" s="1605"/>
      <c r="F71" s="685"/>
    </row>
    <row r="73" spans="1:7" ht="17.5">
      <c r="A73" s="1803" t="s">
        <v>3086</v>
      </c>
      <c r="B73" s="1850" t="s">
        <v>401</v>
      </c>
      <c r="C73" s="1851"/>
      <c r="D73" s="1851"/>
      <c r="E73" s="1852"/>
      <c r="G73" s="440"/>
    </row>
    <row r="74" spans="1:7" s="44" customFormat="1" ht="27.5">
      <c r="A74" s="1804"/>
      <c r="B74" s="1740" t="s">
        <v>3151</v>
      </c>
      <c r="C74" s="1657"/>
      <c r="D74" s="1740" t="s">
        <v>5</v>
      </c>
      <c r="E74" s="1676"/>
      <c r="G74" s="442"/>
    </row>
    <row r="75" spans="1:7" s="44" customFormat="1" ht="27.5">
      <c r="A75" s="1875"/>
      <c r="B75" s="45" t="s">
        <v>86</v>
      </c>
      <c r="C75" s="47" t="s">
        <v>87</v>
      </c>
      <c r="D75" s="45" t="s">
        <v>86</v>
      </c>
      <c r="E75" s="48" t="s">
        <v>87</v>
      </c>
      <c r="G75" s="442"/>
    </row>
    <row r="76" spans="1:7" ht="14.5" thickBot="1">
      <c r="A76" s="684" t="s">
        <v>14</v>
      </c>
      <c r="B76" s="528">
        <v>215363</v>
      </c>
      <c r="C76" s="606">
        <v>1718</v>
      </c>
      <c r="D76" s="529">
        <v>31447</v>
      </c>
      <c r="E76" s="528">
        <v>962</v>
      </c>
    </row>
    <row r="77" spans="1:7">
      <c r="A77" s="19" t="s">
        <v>3087</v>
      </c>
      <c r="B77" s="527">
        <v>13235</v>
      </c>
      <c r="C77" s="607">
        <v>833</v>
      </c>
      <c r="D77" s="527">
        <v>3354</v>
      </c>
      <c r="E77" s="608">
        <v>404</v>
      </c>
    </row>
    <row r="78" spans="1:7">
      <c r="A78" s="19" t="s">
        <v>3056</v>
      </c>
      <c r="B78" s="525">
        <v>5286</v>
      </c>
      <c r="C78" s="609">
        <v>595</v>
      </c>
      <c r="D78" s="525">
        <v>942</v>
      </c>
      <c r="E78" s="518">
        <v>205</v>
      </c>
    </row>
    <row r="79" spans="1:7">
      <c r="A79" s="20" t="s">
        <v>3302</v>
      </c>
      <c r="B79" s="525">
        <v>1082</v>
      </c>
      <c r="C79" s="609">
        <v>222</v>
      </c>
      <c r="D79" s="525">
        <v>105</v>
      </c>
      <c r="E79" s="518">
        <v>62</v>
      </c>
    </row>
    <row r="80" spans="1:7">
      <c r="A80" s="21" t="s">
        <v>3304</v>
      </c>
      <c r="B80" s="525">
        <v>225</v>
      </c>
      <c r="C80" s="609">
        <v>103</v>
      </c>
      <c r="D80" s="525">
        <v>13</v>
      </c>
      <c r="E80" s="518">
        <v>16</v>
      </c>
    </row>
    <row r="81" spans="1:5">
      <c r="A81" s="21" t="s">
        <v>3305</v>
      </c>
      <c r="B81" s="525">
        <v>857</v>
      </c>
      <c r="C81" s="609">
        <v>193</v>
      </c>
      <c r="D81" s="525">
        <v>92</v>
      </c>
      <c r="E81" s="518">
        <v>59</v>
      </c>
    </row>
    <row r="82" spans="1:5">
      <c r="A82" s="20" t="s">
        <v>3303</v>
      </c>
      <c r="B82" s="525">
        <v>4204</v>
      </c>
      <c r="C82" s="609">
        <v>552</v>
      </c>
      <c r="D82" s="525">
        <v>837</v>
      </c>
      <c r="E82" s="518">
        <v>200</v>
      </c>
    </row>
    <row r="83" spans="1:5">
      <c r="A83" s="21" t="s">
        <v>3304</v>
      </c>
      <c r="B83" s="525">
        <v>971</v>
      </c>
      <c r="C83" s="609">
        <v>244</v>
      </c>
      <c r="D83" s="525">
        <v>208</v>
      </c>
      <c r="E83" s="518">
        <v>104</v>
      </c>
    </row>
    <row r="84" spans="1:5">
      <c r="A84" s="21" t="s">
        <v>3305</v>
      </c>
      <c r="B84" s="525">
        <v>3233</v>
      </c>
      <c r="C84" s="609">
        <v>426</v>
      </c>
      <c r="D84" s="525">
        <v>629</v>
      </c>
      <c r="E84" s="518">
        <v>176</v>
      </c>
    </row>
    <row r="85" spans="1:5">
      <c r="A85" s="19"/>
      <c r="B85" s="525"/>
      <c r="C85" s="609"/>
      <c r="D85" s="525"/>
      <c r="E85" s="518"/>
    </row>
    <row r="86" spans="1:5">
      <c r="A86" s="19" t="s">
        <v>3062</v>
      </c>
      <c r="B86" s="525">
        <v>7949</v>
      </c>
      <c r="C86" s="609">
        <v>656</v>
      </c>
      <c r="D86" s="525">
        <v>2412</v>
      </c>
      <c r="E86" s="518">
        <v>391</v>
      </c>
    </row>
    <row r="87" spans="1:5">
      <c r="A87" s="20" t="s">
        <v>3183</v>
      </c>
      <c r="B87" s="525">
        <v>1221</v>
      </c>
      <c r="C87" s="609">
        <v>272</v>
      </c>
      <c r="D87" s="525">
        <v>430</v>
      </c>
      <c r="E87" s="518">
        <v>202</v>
      </c>
    </row>
    <row r="88" spans="1:5">
      <c r="A88" s="26" t="s">
        <v>3302</v>
      </c>
      <c r="B88" s="525">
        <v>210</v>
      </c>
      <c r="C88" s="609">
        <v>101</v>
      </c>
      <c r="D88" s="525">
        <v>86</v>
      </c>
      <c r="E88" s="518">
        <v>65</v>
      </c>
    </row>
    <row r="89" spans="1:5">
      <c r="A89" s="27" t="s">
        <v>3304</v>
      </c>
      <c r="B89" s="525">
        <v>70</v>
      </c>
      <c r="C89" s="609">
        <v>62</v>
      </c>
      <c r="D89" s="525">
        <v>0</v>
      </c>
      <c r="E89" s="518">
        <v>123</v>
      </c>
    </row>
    <row r="90" spans="1:5">
      <c r="A90" s="27" t="s">
        <v>3305</v>
      </c>
      <c r="B90" s="525">
        <v>140</v>
      </c>
      <c r="C90" s="609">
        <v>77</v>
      </c>
      <c r="D90" s="525">
        <v>86</v>
      </c>
      <c r="E90" s="518">
        <v>65</v>
      </c>
    </row>
    <row r="91" spans="1:5">
      <c r="A91" s="26" t="s">
        <v>3303</v>
      </c>
      <c r="B91" s="525">
        <v>1011</v>
      </c>
      <c r="C91" s="609">
        <v>225</v>
      </c>
      <c r="D91" s="525">
        <v>344</v>
      </c>
      <c r="E91" s="518">
        <v>164</v>
      </c>
    </row>
    <row r="92" spans="1:5">
      <c r="A92" s="27" t="s">
        <v>3304</v>
      </c>
      <c r="B92" s="525">
        <v>221</v>
      </c>
      <c r="C92" s="609">
        <v>112</v>
      </c>
      <c r="D92" s="525">
        <v>98</v>
      </c>
      <c r="E92" s="518">
        <v>80</v>
      </c>
    </row>
    <row r="93" spans="1:5">
      <c r="A93" s="27" t="s">
        <v>3305</v>
      </c>
      <c r="B93" s="525">
        <v>790</v>
      </c>
      <c r="C93" s="609">
        <v>202</v>
      </c>
      <c r="D93" s="525">
        <v>246</v>
      </c>
      <c r="E93" s="518">
        <v>144</v>
      </c>
    </row>
    <row r="94" spans="1:5">
      <c r="A94" s="27"/>
      <c r="B94" s="525"/>
      <c r="C94" s="609"/>
      <c r="D94" s="525"/>
      <c r="E94" s="518"/>
    </row>
    <row r="95" spans="1:5">
      <c r="A95" s="20" t="s">
        <v>3184</v>
      </c>
      <c r="B95" s="525">
        <v>6728</v>
      </c>
      <c r="C95" s="609">
        <v>563</v>
      </c>
      <c r="D95" s="525">
        <v>1982</v>
      </c>
      <c r="E95" s="518">
        <v>305</v>
      </c>
    </row>
    <row r="96" spans="1:5">
      <c r="A96" s="26" t="s">
        <v>3302</v>
      </c>
      <c r="B96" s="525">
        <v>1029</v>
      </c>
      <c r="C96" s="609">
        <v>229</v>
      </c>
      <c r="D96" s="525">
        <v>279</v>
      </c>
      <c r="E96" s="518">
        <v>135</v>
      </c>
    </row>
    <row r="97" spans="1:7">
      <c r="A97" s="27" t="s">
        <v>3304</v>
      </c>
      <c r="B97" s="525">
        <v>276</v>
      </c>
      <c r="C97" s="609">
        <v>127</v>
      </c>
      <c r="D97" s="525">
        <v>64</v>
      </c>
      <c r="E97" s="518">
        <v>61</v>
      </c>
    </row>
    <row r="98" spans="1:7">
      <c r="A98" s="27" t="s">
        <v>3305</v>
      </c>
      <c r="B98" s="525">
        <v>753</v>
      </c>
      <c r="C98" s="609">
        <v>198</v>
      </c>
      <c r="D98" s="525">
        <v>215</v>
      </c>
      <c r="E98" s="518">
        <v>116</v>
      </c>
    </row>
    <row r="99" spans="1:7">
      <c r="A99" s="26" t="s">
        <v>3303</v>
      </c>
      <c r="B99" s="525">
        <v>5699</v>
      </c>
      <c r="C99" s="609">
        <v>488</v>
      </c>
      <c r="D99" s="525">
        <v>1703</v>
      </c>
      <c r="E99" s="518">
        <v>281</v>
      </c>
    </row>
    <row r="100" spans="1:7">
      <c r="A100" s="27" t="s">
        <v>3304</v>
      </c>
      <c r="B100" s="525">
        <v>1650</v>
      </c>
      <c r="C100" s="609">
        <v>261</v>
      </c>
      <c r="D100" s="525">
        <v>709</v>
      </c>
      <c r="E100" s="518">
        <v>183</v>
      </c>
    </row>
    <row r="101" spans="1:7">
      <c r="A101" s="27" t="s">
        <v>3305</v>
      </c>
      <c r="B101" s="525">
        <v>4049</v>
      </c>
      <c r="C101" s="609">
        <v>412</v>
      </c>
      <c r="D101" s="525">
        <v>994</v>
      </c>
      <c r="E101" s="518">
        <v>247</v>
      </c>
    </row>
    <row r="102" spans="1:7">
      <c r="A102" s="16"/>
    </row>
    <row r="103" spans="1:7" ht="29.5" customHeight="1">
      <c r="A103" s="1642" t="s">
        <v>3105</v>
      </c>
      <c r="B103" s="1642"/>
      <c r="C103" s="1642"/>
      <c r="D103" s="1642"/>
      <c r="E103" s="1642"/>
    </row>
    <row r="106" spans="1:7" ht="39.5">
      <c r="A106" s="1605" t="s">
        <v>3451</v>
      </c>
      <c r="B106" s="1605"/>
      <c r="C106" s="1605"/>
      <c r="D106" s="1605"/>
      <c r="E106" s="1605"/>
      <c r="F106" s="685"/>
    </row>
    <row r="108" spans="1:7" ht="17.5">
      <c r="A108" s="1803" t="s">
        <v>3086</v>
      </c>
      <c r="B108" s="1850" t="s">
        <v>425</v>
      </c>
      <c r="C108" s="1851"/>
      <c r="D108" s="1851"/>
      <c r="E108" s="1852"/>
      <c r="G108" s="440"/>
    </row>
    <row r="109" spans="1:7" s="44" customFormat="1" ht="27.5">
      <c r="A109" s="1804"/>
      <c r="B109" s="1740" t="s">
        <v>3152</v>
      </c>
      <c r="C109" s="1657"/>
      <c r="D109" s="1740" t="s">
        <v>5</v>
      </c>
      <c r="E109" s="1676"/>
      <c r="G109" s="442"/>
    </row>
    <row r="110" spans="1:7" s="44" customFormat="1" ht="27.5">
      <c r="A110" s="1875"/>
      <c r="B110" s="45" t="s">
        <v>86</v>
      </c>
      <c r="C110" s="47" t="s">
        <v>87</v>
      </c>
      <c r="D110" s="45" t="s">
        <v>86</v>
      </c>
      <c r="E110" s="48" t="s">
        <v>87</v>
      </c>
      <c r="G110" s="442"/>
    </row>
    <row r="111" spans="1:7" ht="14.5" thickBot="1">
      <c r="A111" s="684" t="s">
        <v>14</v>
      </c>
      <c r="B111" s="528">
        <v>15329</v>
      </c>
      <c r="C111" s="606">
        <v>484</v>
      </c>
      <c r="D111" s="529">
        <v>2635</v>
      </c>
      <c r="E111" s="528">
        <v>246</v>
      </c>
    </row>
    <row r="112" spans="1:7">
      <c r="A112" s="19" t="s">
        <v>3087</v>
      </c>
      <c r="B112" s="527">
        <v>1003</v>
      </c>
      <c r="C112" s="607">
        <v>216</v>
      </c>
      <c r="D112" s="527">
        <v>139</v>
      </c>
      <c r="E112" s="608">
        <v>61</v>
      </c>
    </row>
    <row r="113" spans="1:5">
      <c r="A113" s="19" t="s">
        <v>3056</v>
      </c>
      <c r="B113" s="525">
        <v>472</v>
      </c>
      <c r="C113" s="609">
        <v>154</v>
      </c>
      <c r="D113" s="525">
        <v>41</v>
      </c>
      <c r="E113" s="518">
        <v>30</v>
      </c>
    </row>
    <row r="114" spans="1:5">
      <c r="A114" s="20" t="s">
        <v>3302</v>
      </c>
      <c r="B114" s="525">
        <v>95</v>
      </c>
      <c r="C114" s="609">
        <v>58</v>
      </c>
      <c r="D114" s="525">
        <v>7</v>
      </c>
      <c r="E114" s="518">
        <v>11</v>
      </c>
    </row>
    <row r="115" spans="1:5">
      <c r="A115" s="21" t="s">
        <v>3304</v>
      </c>
      <c r="B115" s="525">
        <v>0</v>
      </c>
      <c r="C115" s="609">
        <v>123</v>
      </c>
      <c r="D115" s="525">
        <v>0</v>
      </c>
      <c r="E115" s="518">
        <v>123</v>
      </c>
    </row>
    <row r="116" spans="1:5">
      <c r="A116" s="21" t="s">
        <v>3305</v>
      </c>
      <c r="B116" s="525">
        <v>95</v>
      </c>
      <c r="C116" s="609">
        <v>58</v>
      </c>
      <c r="D116" s="525">
        <v>7</v>
      </c>
      <c r="E116" s="518">
        <v>11</v>
      </c>
    </row>
    <row r="117" spans="1:5">
      <c r="A117" s="20" t="s">
        <v>3303</v>
      </c>
      <c r="B117" s="525">
        <v>377</v>
      </c>
      <c r="C117" s="609">
        <v>139</v>
      </c>
      <c r="D117" s="525">
        <v>34</v>
      </c>
      <c r="E117" s="518">
        <v>28</v>
      </c>
    </row>
    <row r="118" spans="1:5">
      <c r="A118" s="21" t="s">
        <v>3304</v>
      </c>
      <c r="B118" s="525">
        <v>23</v>
      </c>
      <c r="C118" s="609">
        <v>24</v>
      </c>
      <c r="D118" s="525">
        <v>14</v>
      </c>
      <c r="E118" s="518">
        <v>24</v>
      </c>
    </row>
    <row r="119" spans="1:5">
      <c r="A119" s="21" t="s">
        <v>3305</v>
      </c>
      <c r="B119" s="525">
        <v>354</v>
      </c>
      <c r="C119" s="609">
        <v>132</v>
      </c>
      <c r="D119" s="525">
        <v>20</v>
      </c>
      <c r="E119" s="518">
        <v>20</v>
      </c>
    </row>
    <row r="120" spans="1:5">
      <c r="A120" s="19"/>
      <c r="B120" s="525"/>
      <c r="C120" s="609"/>
      <c r="D120" s="525"/>
      <c r="E120" s="518"/>
    </row>
    <row r="121" spans="1:5">
      <c r="A121" s="19" t="s">
        <v>3062</v>
      </c>
      <c r="B121" s="525">
        <v>531</v>
      </c>
      <c r="C121" s="609">
        <v>172</v>
      </c>
      <c r="D121" s="525">
        <v>98</v>
      </c>
      <c r="E121" s="518">
        <v>54</v>
      </c>
    </row>
    <row r="122" spans="1:5">
      <c r="A122" s="20" t="s">
        <v>3183</v>
      </c>
      <c r="B122" s="525">
        <v>35</v>
      </c>
      <c r="C122" s="609">
        <v>36</v>
      </c>
      <c r="D122" s="525">
        <v>0</v>
      </c>
      <c r="E122" s="518">
        <v>123</v>
      </c>
    </row>
    <row r="123" spans="1:5">
      <c r="A123" s="26" t="s">
        <v>3302</v>
      </c>
      <c r="B123" s="525">
        <v>30</v>
      </c>
      <c r="C123" s="609">
        <v>35</v>
      </c>
      <c r="D123" s="525">
        <v>0</v>
      </c>
      <c r="E123" s="518">
        <v>123</v>
      </c>
    </row>
    <row r="124" spans="1:5">
      <c r="A124" s="27" t="s">
        <v>3304</v>
      </c>
      <c r="B124" s="525">
        <v>3</v>
      </c>
      <c r="C124" s="609">
        <v>6</v>
      </c>
      <c r="D124" s="525">
        <v>0</v>
      </c>
      <c r="E124" s="518">
        <v>123</v>
      </c>
    </row>
    <row r="125" spans="1:5">
      <c r="A125" s="27" t="s">
        <v>3305</v>
      </c>
      <c r="B125" s="525">
        <v>27</v>
      </c>
      <c r="C125" s="609">
        <v>34</v>
      </c>
      <c r="D125" s="525">
        <v>0</v>
      </c>
      <c r="E125" s="518">
        <v>123</v>
      </c>
    </row>
    <row r="126" spans="1:5">
      <c r="A126" s="26" t="s">
        <v>3303</v>
      </c>
      <c r="B126" s="525">
        <v>5</v>
      </c>
      <c r="C126" s="609">
        <v>8</v>
      </c>
      <c r="D126" s="525">
        <v>0</v>
      </c>
      <c r="E126" s="518">
        <v>123</v>
      </c>
    </row>
    <row r="127" spans="1:5">
      <c r="A127" s="27" t="s">
        <v>3304</v>
      </c>
      <c r="B127" s="525">
        <v>0</v>
      </c>
      <c r="C127" s="609">
        <v>123</v>
      </c>
      <c r="D127" s="525">
        <v>0</v>
      </c>
      <c r="E127" s="518">
        <v>123</v>
      </c>
    </row>
    <row r="128" spans="1:5">
      <c r="A128" s="27" t="s">
        <v>3305</v>
      </c>
      <c r="B128" s="525">
        <v>5</v>
      </c>
      <c r="C128" s="609">
        <v>8</v>
      </c>
      <c r="D128" s="525">
        <v>0</v>
      </c>
      <c r="E128" s="518">
        <v>123</v>
      </c>
    </row>
    <row r="129" spans="1:7">
      <c r="A129" s="27"/>
      <c r="B129" s="525"/>
      <c r="C129" s="609"/>
      <c r="D129" s="525"/>
      <c r="E129" s="518"/>
    </row>
    <row r="130" spans="1:7">
      <c r="A130" s="20" t="s">
        <v>3184</v>
      </c>
      <c r="B130" s="525">
        <v>496</v>
      </c>
      <c r="C130" s="609">
        <v>161</v>
      </c>
      <c r="D130" s="525">
        <v>98</v>
      </c>
      <c r="E130" s="518">
        <v>54</v>
      </c>
    </row>
    <row r="131" spans="1:7">
      <c r="A131" s="26" t="s">
        <v>3302</v>
      </c>
      <c r="B131" s="525">
        <v>90</v>
      </c>
      <c r="C131" s="609">
        <v>67</v>
      </c>
      <c r="D131" s="525">
        <v>10</v>
      </c>
      <c r="E131" s="518">
        <v>15</v>
      </c>
    </row>
    <row r="132" spans="1:7">
      <c r="A132" s="27" t="s">
        <v>3304</v>
      </c>
      <c r="B132" s="525">
        <v>7</v>
      </c>
      <c r="C132" s="609">
        <v>12</v>
      </c>
      <c r="D132" s="525">
        <v>0</v>
      </c>
      <c r="E132" s="518">
        <v>123</v>
      </c>
    </row>
    <row r="133" spans="1:7">
      <c r="A133" s="27" t="s">
        <v>3305</v>
      </c>
      <c r="B133" s="525">
        <v>83</v>
      </c>
      <c r="C133" s="609">
        <v>66</v>
      </c>
      <c r="D133" s="525">
        <v>10</v>
      </c>
      <c r="E133" s="518">
        <v>15</v>
      </c>
    </row>
    <row r="134" spans="1:7">
      <c r="A134" s="26" t="s">
        <v>3303</v>
      </c>
      <c r="B134" s="525">
        <v>406</v>
      </c>
      <c r="C134" s="609">
        <v>142</v>
      </c>
      <c r="D134" s="525">
        <v>88</v>
      </c>
      <c r="E134" s="518">
        <v>51</v>
      </c>
    </row>
    <row r="135" spans="1:7">
      <c r="A135" s="27" t="s">
        <v>3304</v>
      </c>
      <c r="B135" s="525">
        <v>53</v>
      </c>
      <c r="C135" s="609">
        <v>47</v>
      </c>
      <c r="D135" s="525">
        <v>18</v>
      </c>
      <c r="E135" s="518">
        <v>16</v>
      </c>
    </row>
    <row r="136" spans="1:7">
      <c r="A136" s="27" t="s">
        <v>3305</v>
      </c>
      <c r="B136" s="525">
        <v>353</v>
      </c>
      <c r="C136" s="609">
        <v>125</v>
      </c>
      <c r="D136" s="525">
        <v>70</v>
      </c>
      <c r="E136" s="518">
        <v>48</v>
      </c>
    </row>
    <row r="137" spans="1:7">
      <c r="A137" s="16"/>
    </row>
    <row r="138" spans="1:7" ht="28.5" customHeight="1">
      <c r="A138" s="1642" t="s">
        <v>3105</v>
      </c>
      <c r="B138" s="1642"/>
      <c r="C138" s="1642"/>
      <c r="D138" s="1642"/>
      <c r="E138" s="1642"/>
    </row>
    <row r="141" spans="1:7" ht="39.5">
      <c r="A141" s="1605" t="s">
        <v>3450</v>
      </c>
      <c r="B141" s="1605"/>
      <c r="C141" s="1605"/>
      <c r="D141" s="1605"/>
      <c r="E141" s="1605"/>
      <c r="F141" s="685"/>
    </row>
    <row r="143" spans="1:7" ht="17.5">
      <c r="A143" s="1803" t="s">
        <v>3086</v>
      </c>
      <c r="B143" s="1850" t="s">
        <v>402</v>
      </c>
      <c r="C143" s="1851"/>
      <c r="D143" s="1851"/>
      <c r="E143" s="1852"/>
      <c r="G143" s="440"/>
    </row>
    <row r="144" spans="1:7" s="44" customFormat="1" ht="27.5">
      <c r="A144" s="1804"/>
      <c r="B144" s="1740" t="s">
        <v>3153</v>
      </c>
      <c r="C144" s="1657"/>
      <c r="D144" s="1740" t="s">
        <v>5</v>
      </c>
      <c r="E144" s="1676"/>
      <c r="G144" s="442"/>
    </row>
    <row r="145" spans="1:7" s="44" customFormat="1" ht="27.5">
      <c r="A145" s="1875"/>
      <c r="B145" s="45" t="s">
        <v>86</v>
      </c>
      <c r="C145" s="47" t="s">
        <v>87</v>
      </c>
      <c r="D145" s="45" t="s">
        <v>86</v>
      </c>
      <c r="E145" s="48" t="s">
        <v>87</v>
      </c>
      <c r="G145" s="442"/>
    </row>
    <row r="146" spans="1:7" ht="14.5" thickBot="1">
      <c r="A146" s="684" t="s">
        <v>14</v>
      </c>
      <c r="B146" s="528">
        <v>34941</v>
      </c>
      <c r="C146" s="606">
        <v>853</v>
      </c>
      <c r="D146" s="529">
        <v>6990</v>
      </c>
      <c r="E146" s="528">
        <v>511</v>
      </c>
    </row>
    <row r="147" spans="1:7">
      <c r="A147" s="19" t="s">
        <v>3087</v>
      </c>
      <c r="B147" s="527">
        <v>2118</v>
      </c>
      <c r="C147" s="607">
        <v>361</v>
      </c>
      <c r="D147" s="527">
        <v>678</v>
      </c>
      <c r="E147" s="608">
        <v>189</v>
      </c>
    </row>
    <row r="148" spans="1:7">
      <c r="A148" s="19" t="s">
        <v>3056</v>
      </c>
      <c r="B148" s="525">
        <v>829</v>
      </c>
      <c r="C148" s="609">
        <v>198</v>
      </c>
      <c r="D148" s="525">
        <v>243</v>
      </c>
      <c r="E148" s="518">
        <v>103</v>
      </c>
    </row>
    <row r="149" spans="1:7">
      <c r="A149" s="20" t="s">
        <v>3302</v>
      </c>
      <c r="B149" s="525">
        <v>176</v>
      </c>
      <c r="C149" s="609">
        <v>89</v>
      </c>
      <c r="D149" s="525">
        <v>34</v>
      </c>
      <c r="E149" s="518">
        <v>33</v>
      </c>
    </row>
    <row r="150" spans="1:7">
      <c r="A150" s="21" t="s">
        <v>3304</v>
      </c>
      <c r="B150" s="525">
        <v>44</v>
      </c>
      <c r="C150" s="609">
        <v>67</v>
      </c>
      <c r="D150" s="525">
        <v>0</v>
      </c>
      <c r="E150" s="518">
        <v>123</v>
      </c>
    </row>
    <row r="151" spans="1:7">
      <c r="A151" s="21" t="s">
        <v>3305</v>
      </c>
      <c r="B151" s="525">
        <v>132</v>
      </c>
      <c r="C151" s="609">
        <v>69</v>
      </c>
      <c r="D151" s="525">
        <v>34</v>
      </c>
      <c r="E151" s="518">
        <v>33</v>
      </c>
    </row>
    <row r="152" spans="1:7">
      <c r="A152" s="20" t="s">
        <v>3303</v>
      </c>
      <c r="B152" s="525">
        <v>653</v>
      </c>
      <c r="C152" s="609">
        <v>177</v>
      </c>
      <c r="D152" s="525">
        <v>209</v>
      </c>
      <c r="E152" s="518">
        <v>99</v>
      </c>
    </row>
    <row r="153" spans="1:7">
      <c r="A153" s="21" t="s">
        <v>3304</v>
      </c>
      <c r="B153" s="525">
        <v>54</v>
      </c>
      <c r="C153" s="609">
        <v>44</v>
      </c>
      <c r="D153" s="525">
        <v>45</v>
      </c>
      <c r="E153" s="518">
        <v>41</v>
      </c>
    </row>
    <row r="154" spans="1:7">
      <c r="A154" s="21" t="s">
        <v>3305</v>
      </c>
      <c r="B154" s="525">
        <v>599</v>
      </c>
      <c r="C154" s="609">
        <v>168</v>
      </c>
      <c r="D154" s="525">
        <v>164</v>
      </c>
      <c r="E154" s="518">
        <v>91</v>
      </c>
    </row>
    <row r="155" spans="1:7">
      <c r="A155" s="19"/>
      <c r="B155" s="525"/>
      <c r="C155" s="609"/>
      <c r="D155" s="525"/>
      <c r="E155" s="518"/>
    </row>
    <row r="156" spans="1:7">
      <c r="A156" s="19" t="s">
        <v>3062</v>
      </c>
      <c r="B156" s="525">
        <v>1289</v>
      </c>
      <c r="C156" s="609">
        <v>273</v>
      </c>
      <c r="D156" s="525">
        <v>435</v>
      </c>
      <c r="E156" s="518">
        <v>145</v>
      </c>
    </row>
    <row r="157" spans="1:7">
      <c r="A157" s="20" t="s">
        <v>3183</v>
      </c>
      <c r="B157" s="525">
        <v>272</v>
      </c>
      <c r="C157" s="609">
        <v>137</v>
      </c>
      <c r="D157" s="525">
        <v>141</v>
      </c>
      <c r="E157" s="518">
        <v>98</v>
      </c>
    </row>
    <row r="158" spans="1:7">
      <c r="A158" s="26" t="s">
        <v>3302</v>
      </c>
      <c r="B158" s="525">
        <v>116</v>
      </c>
      <c r="C158" s="609">
        <v>88</v>
      </c>
      <c r="D158" s="525">
        <v>67</v>
      </c>
      <c r="E158" s="518">
        <v>69</v>
      </c>
    </row>
    <row r="159" spans="1:7">
      <c r="A159" s="27" t="s">
        <v>3304</v>
      </c>
      <c r="B159" s="525">
        <v>0</v>
      </c>
      <c r="C159" s="609">
        <v>123</v>
      </c>
      <c r="D159" s="525">
        <v>0</v>
      </c>
      <c r="E159" s="518">
        <v>123</v>
      </c>
    </row>
    <row r="160" spans="1:7">
      <c r="A160" s="27" t="s">
        <v>3305</v>
      </c>
      <c r="B160" s="525">
        <v>116</v>
      </c>
      <c r="C160" s="609">
        <v>88</v>
      </c>
      <c r="D160" s="525">
        <v>67</v>
      </c>
      <c r="E160" s="518">
        <v>69</v>
      </c>
    </row>
    <row r="161" spans="1:5">
      <c r="A161" s="26" t="s">
        <v>3303</v>
      </c>
      <c r="B161" s="525">
        <v>156</v>
      </c>
      <c r="C161" s="609">
        <v>107</v>
      </c>
      <c r="D161" s="525">
        <v>74</v>
      </c>
      <c r="E161" s="518">
        <v>71</v>
      </c>
    </row>
    <row r="162" spans="1:5">
      <c r="A162" s="27" t="s">
        <v>3304</v>
      </c>
      <c r="B162" s="525">
        <v>22</v>
      </c>
      <c r="C162" s="609">
        <v>34</v>
      </c>
      <c r="D162" s="525">
        <v>0</v>
      </c>
      <c r="E162" s="518">
        <v>123</v>
      </c>
    </row>
    <row r="163" spans="1:5">
      <c r="A163" s="27" t="s">
        <v>3305</v>
      </c>
      <c r="B163" s="525">
        <v>134</v>
      </c>
      <c r="C163" s="609">
        <v>104</v>
      </c>
      <c r="D163" s="525">
        <v>74</v>
      </c>
      <c r="E163" s="518">
        <v>71</v>
      </c>
    </row>
    <row r="164" spans="1:5">
      <c r="A164" s="27"/>
      <c r="B164" s="525"/>
      <c r="C164" s="609"/>
      <c r="D164" s="525"/>
      <c r="E164" s="518"/>
    </row>
    <row r="165" spans="1:5">
      <c r="A165" s="20" t="s">
        <v>3184</v>
      </c>
      <c r="B165" s="525">
        <v>1017</v>
      </c>
      <c r="C165" s="609">
        <v>222</v>
      </c>
      <c r="D165" s="525">
        <v>294</v>
      </c>
      <c r="E165" s="518">
        <v>106</v>
      </c>
    </row>
    <row r="166" spans="1:5">
      <c r="A166" s="26" t="s">
        <v>3302</v>
      </c>
      <c r="B166" s="525">
        <v>50</v>
      </c>
      <c r="C166" s="609">
        <v>35</v>
      </c>
      <c r="D166" s="525">
        <v>17</v>
      </c>
      <c r="E166" s="518">
        <v>22</v>
      </c>
    </row>
    <row r="167" spans="1:5">
      <c r="A167" s="27" t="s">
        <v>3304</v>
      </c>
      <c r="B167" s="525">
        <v>26</v>
      </c>
      <c r="C167" s="609">
        <v>30</v>
      </c>
      <c r="D167" s="525">
        <v>0</v>
      </c>
      <c r="E167" s="518">
        <v>123</v>
      </c>
    </row>
    <row r="168" spans="1:5">
      <c r="A168" s="27" t="s">
        <v>3305</v>
      </c>
      <c r="B168" s="525">
        <v>24</v>
      </c>
      <c r="C168" s="609">
        <v>26</v>
      </c>
      <c r="D168" s="525">
        <v>17</v>
      </c>
      <c r="E168" s="518">
        <v>22</v>
      </c>
    </row>
    <row r="169" spans="1:5">
      <c r="A169" s="26" t="s">
        <v>3303</v>
      </c>
      <c r="B169" s="525">
        <v>967</v>
      </c>
      <c r="C169" s="609">
        <v>219</v>
      </c>
      <c r="D169" s="525">
        <v>277</v>
      </c>
      <c r="E169" s="518">
        <v>102</v>
      </c>
    </row>
    <row r="170" spans="1:5">
      <c r="A170" s="27" t="s">
        <v>3304</v>
      </c>
      <c r="B170" s="525">
        <v>234</v>
      </c>
      <c r="C170" s="609">
        <v>110</v>
      </c>
      <c r="D170" s="525">
        <v>93</v>
      </c>
      <c r="E170" s="518">
        <v>70</v>
      </c>
    </row>
    <row r="171" spans="1:5">
      <c r="A171" s="27" t="s">
        <v>3305</v>
      </c>
      <c r="B171" s="525">
        <v>733</v>
      </c>
      <c r="C171" s="609">
        <v>210</v>
      </c>
      <c r="D171" s="525">
        <v>184</v>
      </c>
      <c r="E171" s="518">
        <v>81</v>
      </c>
    </row>
    <row r="172" spans="1:5">
      <c r="A172" s="16"/>
    </row>
    <row r="173" spans="1:5" ht="40.5" customHeight="1">
      <c r="A173" s="1642" t="s">
        <v>3105</v>
      </c>
      <c r="B173" s="1642"/>
      <c r="C173" s="1642"/>
      <c r="D173" s="1642"/>
      <c r="E173" s="1642"/>
    </row>
  </sheetData>
  <mergeCells count="30">
    <mergeCell ref="A173:E173"/>
    <mergeCell ref="A106:E106"/>
    <mergeCell ref="A108:A110"/>
    <mergeCell ref="B108:E108"/>
    <mergeCell ref="B109:C109"/>
    <mergeCell ref="D109:E109"/>
    <mergeCell ref="A138:E138"/>
    <mergeCell ref="A141:E141"/>
    <mergeCell ref="A143:A145"/>
    <mergeCell ref="B143:E143"/>
    <mergeCell ref="B144:C144"/>
    <mergeCell ref="D144:E144"/>
    <mergeCell ref="A103:E103"/>
    <mergeCell ref="A36:E36"/>
    <mergeCell ref="A38:A40"/>
    <mergeCell ref="B38:E38"/>
    <mergeCell ref="B39:C39"/>
    <mergeCell ref="D39:E39"/>
    <mergeCell ref="A68:E68"/>
    <mergeCell ref="A71:E71"/>
    <mergeCell ref="A73:A75"/>
    <mergeCell ref="B73:E73"/>
    <mergeCell ref="B74:C74"/>
    <mergeCell ref="D74:E74"/>
    <mergeCell ref="A33:E33"/>
    <mergeCell ref="A1:E1"/>
    <mergeCell ref="A3:A5"/>
    <mergeCell ref="B3:E3"/>
    <mergeCell ref="B4:C4"/>
    <mergeCell ref="D4:E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workbookViewId="0">
      <selection activeCell="J1" sqref="J1"/>
    </sheetView>
  </sheetViews>
  <sheetFormatPr defaultRowHeight="14"/>
  <cols>
    <col min="1" max="1" width="66" style="15" customWidth="1"/>
    <col min="2" max="9" width="9.75" style="15" customWidth="1"/>
    <col min="10" max="10" width="8.6640625" style="15"/>
    <col min="11" max="11" width="8.6640625" style="260"/>
    <col min="12" max="16384" width="8.6640625" style="15"/>
  </cols>
  <sheetData>
    <row r="1" spans="1:11" ht="36.5" customHeight="1">
      <c r="A1" s="1605" t="s">
        <v>3433</v>
      </c>
      <c r="B1" s="1605"/>
      <c r="C1" s="1605"/>
      <c r="D1" s="1605"/>
      <c r="E1" s="1605"/>
      <c r="F1" s="1605"/>
      <c r="G1" s="1605"/>
      <c r="H1" s="1605"/>
      <c r="I1" s="1605"/>
      <c r="J1" s="685"/>
    </row>
    <row r="3" spans="1:11" ht="17.5">
      <c r="A3" s="1627" t="s">
        <v>3086</v>
      </c>
      <c r="B3" s="1630" t="s">
        <v>15</v>
      </c>
      <c r="C3" s="1631"/>
      <c r="D3" s="1631"/>
      <c r="E3" s="1876"/>
      <c r="F3" s="1692" t="s">
        <v>5</v>
      </c>
      <c r="G3" s="1693"/>
      <c r="H3" s="1693"/>
      <c r="I3" s="1694"/>
      <c r="K3" s="440"/>
    </row>
    <row r="4" spans="1:11" s="44" customFormat="1" ht="44.5">
      <c r="A4" s="1628"/>
      <c r="B4" s="1795" t="s">
        <v>3190</v>
      </c>
      <c r="C4" s="1639"/>
      <c r="D4" s="1639" t="s">
        <v>3200</v>
      </c>
      <c r="E4" s="1640"/>
      <c r="F4" s="1795" t="s">
        <v>3190</v>
      </c>
      <c r="G4" s="1639"/>
      <c r="H4" s="1639" t="s">
        <v>3200</v>
      </c>
      <c r="I4" s="1641"/>
      <c r="K4" s="441"/>
    </row>
    <row r="5" spans="1:11" s="44" customFormat="1" ht="27.5">
      <c r="A5" s="1628"/>
      <c r="B5" s="339" t="s">
        <v>86</v>
      </c>
      <c r="C5" s="340" t="s">
        <v>87</v>
      </c>
      <c r="D5" s="340" t="s">
        <v>86</v>
      </c>
      <c r="E5" s="355" t="s">
        <v>4</v>
      </c>
      <c r="F5" s="339" t="s">
        <v>86</v>
      </c>
      <c r="G5" s="340" t="s">
        <v>87</v>
      </c>
      <c r="H5" s="340" t="s">
        <v>86</v>
      </c>
      <c r="I5" s="341" t="s">
        <v>4</v>
      </c>
      <c r="K5" s="442"/>
    </row>
    <row r="6" spans="1:11" ht="14.5" thickBot="1">
      <c r="A6" s="31" t="s">
        <v>14</v>
      </c>
      <c r="B6" s="523">
        <v>20775</v>
      </c>
      <c r="C6" s="523">
        <v>983</v>
      </c>
      <c r="D6" s="530">
        <v>308525</v>
      </c>
      <c r="E6" s="610">
        <v>6.7000000000000004E-2</v>
      </c>
      <c r="F6" s="526">
        <v>5466</v>
      </c>
      <c r="G6" s="523">
        <v>480</v>
      </c>
      <c r="H6" s="530">
        <v>50627</v>
      </c>
      <c r="I6" s="613">
        <v>0.108</v>
      </c>
    </row>
    <row r="7" spans="1:11">
      <c r="A7" s="19" t="s">
        <v>3056</v>
      </c>
      <c r="B7" s="527">
        <v>8490</v>
      </c>
      <c r="C7" s="608">
        <v>720</v>
      </c>
      <c r="D7" s="508">
        <v>228429</v>
      </c>
      <c r="E7" s="611">
        <v>3.6999999999999998E-2</v>
      </c>
      <c r="F7" s="527">
        <v>1539</v>
      </c>
      <c r="G7" s="608">
        <v>246</v>
      </c>
      <c r="H7" s="508">
        <v>31507</v>
      </c>
      <c r="I7" s="614">
        <v>4.9000000000000002E-2</v>
      </c>
    </row>
    <row r="8" spans="1:11">
      <c r="A8" s="20" t="s">
        <v>3302</v>
      </c>
      <c r="B8" s="525">
        <v>1862</v>
      </c>
      <c r="C8" s="518">
        <v>297</v>
      </c>
      <c r="D8" s="481">
        <v>67440</v>
      </c>
      <c r="E8" s="612">
        <v>2.8000000000000001E-2</v>
      </c>
      <c r="F8" s="525">
        <v>161</v>
      </c>
      <c r="G8" s="518">
        <v>74</v>
      </c>
      <c r="H8" s="481">
        <v>8376</v>
      </c>
      <c r="I8" s="615">
        <v>1.9E-2</v>
      </c>
    </row>
    <row r="9" spans="1:11">
      <c r="A9" s="21" t="s">
        <v>3304</v>
      </c>
      <c r="B9" s="525">
        <v>341</v>
      </c>
      <c r="C9" s="518">
        <v>128</v>
      </c>
      <c r="D9" s="481">
        <v>4254</v>
      </c>
      <c r="E9" s="612">
        <v>0.08</v>
      </c>
      <c r="F9" s="525">
        <v>22</v>
      </c>
      <c r="G9" s="518">
        <v>21</v>
      </c>
      <c r="H9" s="481">
        <v>708</v>
      </c>
      <c r="I9" s="615">
        <v>3.1E-2</v>
      </c>
    </row>
    <row r="10" spans="1:11">
      <c r="A10" s="21" t="s">
        <v>3305</v>
      </c>
      <c r="B10" s="525">
        <v>1521</v>
      </c>
      <c r="C10" s="518">
        <v>263</v>
      </c>
      <c r="D10" s="481">
        <v>63186</v>
      </c>
      <c r="E10" s="612">
        <v>2.4E-2</v>
      </c>
      <c r="F10" s="525">
        <v>139</v>
      </c>
      <c r="G10" s="518">
        <v>71</v>
      </c>
      <c r="H10" s="481">
        <v>7668</v>
      </c>
      <c r="I10" s="615">
        <v>1.7999999999999999E-2</v>
      </c>
    </row>
    <row r="11" spans="1:11">
      <c r="A11" s="20" t="s">
        <v>3303</v>
      </c>
      <c r="B11" s="525">
        <v>6628</v>
      </c>
      <c r="C11" s="518">
        <v>620</v>
      </c>
      <c r="D11" s="481">
        <v>160989</v>
      </c>
      <c r="E11" s="612">
        <v>4.1000000000000002E-2</v>
      </c>
      <c r="F11" s="525">
        <v>1378</v>
      </c>
      <c r="G11" s="518">
        <v>239</v>
      </c>
      <c r="H11" s="481">
        <v>23131</v>
      </c>
      <c r="I11" s="615">
        <v>0.06</v>
      </c>
    </row>
    <row r="12" spans="1:11">
      <c r="A12" s="21" t="s">
        <v>3304</v>
      </c>
      <c r="B12" s="525">
        <v>1251</v>
      </c>
      <c r="C12" s="518">
        <v>286</v>
      </c>
      <c r="D12" s="481">
        <v>6024</v>
      </c>
      <c r="E12" s="612">
        <v>0.20799999999999999</v>
      </c>
      <c r="F12" s="525">
        <v>331</v>
      </c>
      <c r="G12" s="518">
        <v>132</v>
      </c>
      <c r="H12" s="481">
        <v>1682</v>
      </c>
      <c r="I12" s="615">
        <v>0.19700000000000001</v>
      </c>
    </row>
    <row r="13" spans="1:11">
      <c r="A13" s="21" t="s">
        <v>3305</v>
      </c>
      <c r="B13" s="525">
        <v>5377</v>
      </c>
      <c r="C13" s="518">
        <v>497</v>
      </c>
      <c r="D13" s="481">
        <v>154965</v>
      </c>
      <c r="E13" s="612">
        <v>3.5000000000000003E-2</v>
      </c>
      <c r="F13" s="525">
        <v>1047</v>
      </c>
      <c r="G13" s="518">
        <v>217</v>
      </c>
      <c r="H13" s="481">
        <v>21449</v>
      </c>
      <c r="I13" s="615">
        <v>4.9000000000000002E-2</v>
      </c>
    </row>
    <row r="14" spans="1:11">
      <c r="A14" s="19"/>
      <c r="B14" s="525"/>
      <c r="C14" s="518"/>
      <c r="D14" s="481"/>
      <c r="E14" s="612"/>
      <c r="F14" s="525"/>
      <c r="G14" s="518"/>
      <c r="H14" s="481"/>
      <c r="I14" s="615"/>
    </row>
    <row r="15" spans="1:11">
      <c r="A15" s="19" t="s">
        <v>3062</v>
      </c>
      <c r="B15" s="525">
        <v>12285</v>
      </c>
      <c r="C15" s="518">
        <v>830</v>
      </c>
      <c r="D15" s="481">
        <v>80096</v>
      </c>
      <c r="E15" s="612">
        <v>0.153</v>
      </c>
      <c r="F15" s="525">
        <v>3927</v>
      </c>
      <c r="G15" s="518">
        <v>441</v>
      </c>
      <c r="H15" s="481">
        <v>19120</v>
      </c>
      <c r="I15" s="615">
        <v>0.20499999999999999</v>
      </c>
    </row>
    <row r="16" spans="1:11">
      <c r="A16" s="20" t="s">
        <v>3183</v>
      </c>
      <c r="B16" s="525">
        <v>1936</v>
      </c>
      <c r="C16" s="518">
        <v>332</v>
      </c>
      <c r="D16" s="481">
        <v>24403</v>
      </c>
      <c r="E16" s="612">
        <v>7.9000000000000001E-2</v>
      </c>
      <c r="F16" s="525">
        <v>667</v>
      </c>
      <c r="G16" s="518">
        <v>233</v>
      </c>
      <c r="H16" s="481">
        <v>5547</v>
      </c>
      <c r="I16" s="615">
        <v>0.12</v>
      </c>
    </row>
    <row r="17" spans="1:9">
      <c r="A17" s="26" t="s">
        <v>3302</v>
      </c>
      <c r="B17" s="525">
        <v>376</v>
      </c>
      <c r="C17" s="518">
        <v>147</v>
      </c>
      <c r="D17" s="481">
        <v>7606</v>
      </c>
      <c r="E17" s="612">
        <v>4.9000000000000002E-2</v>
      </c>
      <c r="F17" s="525">
        <v>158</v>
      </c>
      <c r="G17" s="518">
        <v>93</v>
      </c>
      <c r="H17" s="481">
        <v>1430</v>
      </c>
      <c r="I17" s="615">
        <v>0.11</v>
      </c>
    </row>
    <row r="18" spans="1:9">
      <c r="A18" s="27" t="s">
        <v>3304</v>
      </c>
      <c r="B18" s="525">
        <v>73</v>
      </c>
      <c r="C18" s="518">
        <v>63</v>
      </c>
      <c r="D18" s="481">
        <v>701</v>
      </c>
      <c r="E18" s="612">
        <v>0.104</v>
      </c>
      <c r="F18" s="525">
        <v>0</v>
      </c>
      <c r="G18" s="518">
        <v>123</v>
      </c>
      <c r="H18" s="481">
        <v>175</v>
      </c>
      <c r="I18" s="615">
        <v>0</v>
      </c>
    </row>
    <row r="19" spans="1:9">
      <c r="A19" s="27" t="s">
        <v>3305</v>
      </c>
      <c r="B19" s="525">
        <v>303</v>
      </c>
      <c r="C19" s="518">
        <v>124</v>
      </c>
      <c r="D19" s="481">
        <v>6905</v>
      </c>
      <c r="E19" s="612">
        <v>4.3999999999999997E-2</v>
      </c>
      <c r="F19" s="525">
        <v>158</v>
      </c>
      <c r="G19" s="518">
        <v>93</v>
      </c>
      <c r="H19" s="481">
        <v>1255</v>
      </c>
      <c r="I19" s="615">
        <v>0.126</v>
      </c>
    </row>
    <row r="20" spans="1:9">
      <c r="A20" s="26" t="s">
        <v>3303</v>
      </c>
      <c r="B20" s="525">
        <v>1560</v>
      </c>
      <c r="C20" s="518">
        <v>285</v>
      </c>
      <c r="D20" s="481">
        <v>16797</v>
      </c>
      <c r="E20" s="612">
        <v>9.2999999999999999E-2</v>
      </c>
      <c r="F20" s="525">
        <v>509</v>
      </c>
      <c r="G20" s="518">
        <v>187</v>
      </c>
      <c r="H20" s="481">
        <v>4117</v>
      </c>
      <c r="I20" s="615">
        <v>0.124</v>
      </c>
    </row>
    <row r="21" spans="1:9">
      <c r="A21" s="27" t="s">
        <v>3304</v>
      </c>
      <c r="B21" s="525">
        <v>360</v>
      </c>
      <c r="C21" s="518">
        <v>138</v>
      </c>
      <c r="D21" s="481">
        <v>1023</v>
      </c>
      <c r="E21" s="612">
        <v>0.35199999999999998</v>
      </c>
      <c r="F21" s="525">
        <v>112</v>
      </c>
      <c r="G21" s="518">
        <v>82</v>
      </c>
      <c r="H21" s="481">
        <v>427</v>
      </c>
      <c r="I21" s="615">
        <v>0.26200000000000001</v>
      </c>
    </row>
    <row r="22" spans="1:9">
      <c r="A22" s="27" t="s">
        <v>3305</v>
      </c>
      <c r="B22" s="525">
        <v>1200</v>
      </c>
      <c r="C22" s="518">
        <v>270</v>
      </c>
      <c r="D22" s="481">
        <v>15774</v>
      </c>
      <c r="E22" s="612">
        <v>7.5999999999999998E-2</v>
      </c>
      <c r="F22" s="525">
        <v>397</v>
      </c>
      <c r="G22" s="518">
        <v>172</v>
      </c>
      <c r="H22" s="481">
        <v>3690</v>
      </c>
      <c r="I22" s="615">
        <v>0.108</v>
      </c>
    </row>
    <row r="23" spans="1:9">
      <c r="A23" s="27"/>
      <c r="B23" s="525"/>
      <c r="C23" s="518"/>
      <c r="D23" s="481"/>
      <c r="E23" s="612"/>
      <c r="F23" s="525"/>
      <c r="G23" s="518"/>
      <c r="H23" s="481"/>
      <c r="I23" s="615"/>
    </row>
    <row r="24" spans="1:9">
      <c r="A24" s="20" t="s">
        <v>3184</v>
      </c>
      <c r="B24" s="525">
        <v>10349</v>
      </c>
      <c r="C24" s="518">
        <v>731</v>
      </c>
      <c r="D24" s="481">
        <v>55693</v>
      </c>
      <c r="E24" s="612">
        <v>0.186</v>
      </c>
      <c r="F24" s="525">
        <v>3260</v>
      </c>
      <c r="G24" s="518">
        <v>359</v>
      </c>
      <c r="H24" s="481">
        <v>13573</v>
      </c>
      <c r="I24" s="615">
        <v>0.24</v>
      </c>
    </row>
    <row r="25" spans="1:9">
      <c r="A25" s="26" t="s">
        <v>3302</v>
      </c>
      <c r="B25" s="525">
        <v>1453</v>
      </c>
      <c r="C25" s="518">
        <v>277</v>
      </c>
      <c r="D25" s="481">
        <v>19204</v>
      </c>
      <c r="E25" s="612">
        <v>7.5999999999999998E-2</v>
      </c>
      <c r="F25" s="525">
        <v>457</v>
      </c>
      <c r="G25" s="518">
        <v>146</v>
      </c>
      <c r="H25" s="481">
        <v>3703</v>
      </c>
      <c r="I25" s="615">
        <v>0.123</v>
      </c>
    </row>
    <row r="26" spans="1:9">
      <c r="A26" s="27" t="s">
        <v>3304</v>
      </c>
      <c r="B26" s="525">
        <v>376</v>
      </c>
      <c r="C26" s="518">
        <v>170</v>
      </c>
      <c r="D26" s="481">
        <v>2244</v>
      </c>
      <c r="E26" s="612">
        <v>0.16800000000000001</v>
      </c>
      <c r="F26" s="525">
        <v>131</v>
      </c>
      <c r="G26" s="518">
        <v>103</v>
      </c>
      <c r="H26" s="481">
        <v>788</v>
      </c>
      <c r="I26" s="615">
        <v>0.16600000000000001</v>
      </c>
    </row>
    <row r="27" spans="1:9">
      <c r="A27" s="27" t="s">
        <v>3305</v>
      </c>
      <c r="B27" s="525">
        <v>1077</v>
      </c>
      <c r="C27" s="518">
        <v>240</v>
      </c>
      <c r="D27" s="481">
        <v>16960</v>
      </c>
      <c r="E27" s="612">
        <v>6.4000000000000001E-2</v>
      </c>
      <c r="F27" s="525">
        <v>326</v>
      </c>
      <c r="G27" s="518">
        <v>136</v>
      </c>
      <c r="H27" s="481">
        <v>2915</v>
      </c>
      <c r="I27" s="615">
        <v>0.112</v>
      </c>
    </row>
    <row r="28" spans="1:9">
      <c r="A28" s="26" t="s">
        <v>3303</v>
      </c>
      <c r="B28" s="525">
        <v>8896</v>
      </c>
      <c r="C28" s="518">
        <v>625</v>
      </c>
      <c r="D28" s="481">
        <v>36489</v>
      </c>
      <c r="E28" s="612">
        <v>0.24399999999999999</v>
      </c>
      <c r="F28" s="525">
        <v>2803</v>
      </c>
      <c r="G28" s="518">
        <v>327</v>
      </c>
      <c r="H28" s="481">
        <v>9870</v>
      </c>
      <c r="I28" s="615">
        <v>0.28399999999999997</v>
      </c>
    </row>
    <row r="29" spans="1:9">
      <c r="A29" s="27" t="s">
        <v>3304</v>
      </c>
      <c r="B29" s="525">
        <v>2543</v>
      </c>
      <c r="C29" s="518">
        <v>323</v>
      </c>
      <c r="D29" s="481">
        <v>5059</v>
      </c>
      <c r="E29" s="612">
        <v>0.503</v>
      </c>
      <c r="F29" s="525">
        <v>1157</v>
      </c>
      <c r="G29" s="518">
        <v>229</v>
      </c>
      <c r="H29" s="481">
        <v>1976</v>
      </c>
      <c r="I29" s="615">
        <v>0.58599999999999997</v>
      </c>
    </row>
    <row r="30" spans="1:9">
      <c r="A30" s="27" t="s">
        <v>3305</v>
      </c>
      <c r="B30" s="525">
        <v>6353</v>
      </c>
      <c r="C30" s="518">
        <v>556</v>
      </c>
      <c r="D30" s="481">
        <v>31430</v>
      </c>
      <c r="E30" s="612">
        <v>0.20200000000000001</v>
      </c>
      <c r="F30" s="525">
        <v>1646</v>
      </c>
      <c r="G30" s="518">
        <v>279</v>
      </c>
      <c r="H30" s="481">
        <v>7894</v>
      </c>
      <c r="I30" s="615">
        <v>0.20899999999999999</v>
      </c>
    </row>
    <row r="31" spans="1:9">
      <c r="A31" s="4"/>
    </row>
    <row r="32" spans="1:9" ht="31" customHeight="1">
      <c r="A32" s="1642" t="s">
        <v>3105</v>
      </c>
      <c r="B32" s="1642"/>
      <c r="C32" s="1642"/>
      <c r="D32" s="1642"/>
      <c r="E32" s="1642"/>
      <c r="F32" s="1642"/>
      <c r="G32" s="1642"/>
      <c r="H32" s="1642"/>
      <c r="I32" s="1642"/>
    </row>
  </sheetData>
  <mergeCells count="9">
    <mergeCell ref="A32:I32"/>
    <mergeCell ref="A1:I1"/>
    <mergeCell ref="A3:A5"/>
    <mergeCell ref="B3:E3"/>
    <mergeCell ref="F3:I3"/>
    <mergeCell ref="B4:C4"/>
    <mergeCell ref="D4:E4"/>
    <mergeCell ref="F4:G4"/>
    <mergeCell ref="H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73"/>
  <sheetViews>
    <sheetView workbookViewId="0">
      <selection activeCell="G4" sqref="G4"/>
    </sheetView>
  </sheetViews>
  <sheetFormatPr defaultRowHeight="14"/>
  <cols>
    <col min="1" max="1" width="66.33203125" style="259" customWidth="1"/>
    <col min="2" max="5" width="11" style="259" customWidth="1"/>
    <col min="6" max="6" width="8.6640625" style="259"/>
    <col min="7" max="7" width="8.6640625" style="260"/>
    <col min="8" max="16384" width="8.6640625" style="259"/>
  </cols>
  <sheetData>
    <row r="1" spans="1:7" ht="39.5">
      <c r="A1" s="1605" t="s">
        <v>3434</v>
      </c>
      <c r="B1" s="1605"/>
      <c r="C1" s="1605"/>
      <c r="D1" s="1605"/>
      <c r="E1" s="1605"/>
      <c r="F1" s="685"/>
    </row>
    <row r="3" spans="1:7" ht="17.5">
      <c r="A3" s="1627" t="s">
        <v>3086</v>
      </c>
      <c r="B3" s="1692" t="s">
        <v>5</v>
      </c>
      <c r="C3" s="1693"/>
      <c r="D3" s="1693"/>
      <c r="E3" s="1694"/>
      <c r="G3" s="440"/>
    </row>
    <row r="4" spans="1:7" ht="17.5">
      <c r="A4" s="1628"/>
      <c r="B4" s="1633" t="s">
        <v>15</v>
      </c>
      <c r="C4" s="1634"/>
      <c r="D4" s="1634"/>
      <c r="E4" s="1636"/>
      <c r="G4" s="440"/>
    </row>
    <row r="5" spans="1:7" s="44" customFormat="1" ht="44.5">
      <c r="A5" s="1628"/>
      <c r="B5" s="1795" t="s">
        <v>3190</v>
      </c>
      <c r="C5" s="1640"/>
      <c r="D5" s="1795" t="s">
        <v>3199</v>
      </c>
      <c r="E5" s="1641"/>
      <c r="G5" s="441"/>
    </row>
    <row r="6" spans="1:7" s="44" customFormat="1" ht="27.5">
      <c r="A6" s="1628"/>
      <c r="B6" s="130" t="s">
        <v>86</v>
      </c>
      <c r="C6" s="132" t="s">
        <v>87</v>
      </c>
      <c r="D6" s="130" t="s">
        <v>86</v>
      </c>
      <c r="E6" s="133" t="s">
        <v>87</v>
      </c>
      <c r="G6" s="442"/>
    </row>
    <row r="7" spans="1:7" ht="14.5" thickBot="1">
      <c r="A7" s="31" t="s">
        <v>14</v>
      </c>
      <c r="B7" s="528">
        <v>5466</v>
      </c>
      <c r="C7" s="606">
        <v>480</v>
      </c>
      <c r="D7" s="529">
        <v>45161</v>
      </c>
      <c r="E7" s="528">
        <v>1130</v>
      </c>
    </row>
    <row r="8" spans="1:7">
      <c r="A8" s="19" t="s">
        <v>3056</v>
      </c>
      <c r="B8" s="527">
        <v>1539</v>
      </c>
      <c r="C8" s="607">
        <v>246</v>
      </c>
      <c r="D8" s="527">
        <v>29968</v>
      </c>
      <c r="E8" s="608">
        <v>1021</v>
      </c>
    </row>
    <row r="9" spans="1:7">
      <c r="A9" s="20" t="s">
        <v>3302</v>
      </c>
      <c r="B9" s="525">
        <v>161</v>
      </c>
      <c r="C9" s="609">
        <v>74</v>
      </c>
      <c r="D9" s="525">
        <v>8215</v>
      </c>
      <c r="E9" s="518">
        <v>466</v>
      </c>
    </row>
    <row r="10" spans="1:7">
      <c r="A10" s="21" t="s">
        <v>3304</v>
      </c>
      <c r="B10" s="525">
        <v>22</v>
      </c>
      <c r="C10" s="609">
        <v>21</v>
      </c>
      <c r="D10" s="525">
        <v>686</v>
      </c>
      <c r="E10" s="518">
        <v>139</v>
      </c>
    </row>
    <row r="11" spans="1:7">
      <c r="A11" s="21" t="s">
        <v>3305</v>
      </c>
      <c r="B11" s="525">
        <v>139</v>
      </c>
      <c r="C11" s="609">
        <v>71</v>
      </c>
      <c r="D11" s="525">
        <v>7529</v>
      </c>
      <c r="E11" s="518">
        <v>471</v>
      </c>
    </row>
    <row r="12" spans="1:7">
      <c r="A12" s="20" t="s">
        <v>3303</v>
      </c>
      <c r="B12" s="525">
        <v>1378</v>
      </c>
      <c r="C12" s="609">
        <v>239</v>
      </c>
      <c r="D12" s="525">
        <v>21753</v>
      </c>
      <c r="E12" s="518">
        <v>922</v>
      </c>
    </row>
    <row r="13" spans="1:7">
      <c r="A13" s="21" t="s">
        <v>3304</v>
      </c>
      <c r="B13" s="525">
        <v>331</v>
      </c>
      <c r="C13" s="609">
        <v>132</v>
      </c>
      <c r="D13" s="525">
        <v>1351</v>
      </c>
      <c r="E13" s="518">
        <v>240</v>
      </c>
    </row>
    <row r="14" spans="1:7">
      <c r="A14" s="21" t="s">
        <v>3305</v>
      </c>
      <c r="B14" s="525">
        <v>1047</v>
      </c>
      <c r="C14" s="609">
        <v>217</v>
      </c>
      <c r="D14" s="525">
        <v>20402</v>
      </c>
      <c r="E14" s="518">
        <v>911</v>
      </c>
    </row>
    <row r="15" spans="1:7">
      <c r="A15" s="19"/>
      <c r="B15" s="525"/>
      <c r="C15" s="609"/>
      <c r="D15" s="525"/>
      <c r="E15" s="518"/>
    </row>
    <row r="16" spans="1:7">
      <c r="A16" s="19" t="s">
        <v>3062</v>
      </c>
      <c r="B16" s="525">
        <v>3927</v>
      </c>
      <c r="C16" s="609">
        <v>441</v>
      </c>
      <c r="D16" s="525">
        <v>15193</v>
      </c>
      <c r="E16" s="518">
        <v>825</v>
      </c>
    </row>
    <row r="17" spans="1:5">
      <c r="A17" s="20" t="s">
        <v>3183</v>
      </c>
      <c r="B17" s="525">
        <v>667</v>
      </c>
      <c r="C17" s="609">
        <v>233</v>
      </c>
      <c r="D17" s="525">
        <v>4880</v>
      </c>
      <c r="E17" s="518">
        <v>485</v>
      </c>
    </row>
    <row r="18" spans="1:5">
      <c r="A18" s="26" t="s">
        <v>3302</v>
      </c>
      <c r="B18" s="525">
        <v>158</v>
      </c>
      <c r="C18" s="609">
        <v>93</v>
      </c>
      <c r="D18" s="525">
        <v>1272</v>
      </c>
      <c r="E18" s="518">
        <v>204</v>
      </c>
    </row>
    <row r="19" spans="1:5">
      <c r="A19" s="27" t="s">
        <v>3304</v>
      </c>
      <c r="B19" s="525">
        <v>0</v>
      </c>
      <c r="C19" s="609">
        <v>123</v>
      </c>
      <c r="D19" s="525">
        <v>175</v>
      </c>
      <c r="E19" s="518">
        <v>77</v>
      </c>
    </row>
    <row r="20" spans="1:5">
      <c r="A20" s="27" t="s">
        <v>3305</v>
      </c>
      <c r="B20" s="525">
        <v>158</v>
      </c>
      <c r="C20" s="609">
        <v>93</v>
      </c>
      <c r="D20" s="525">
        <v>1097</v>
      </c>
      <c r="E20" s="518">
        <v>201</v>
      </c>
    </row>
    <row r="21" spans="1:5">
      <c r="A21" s="26" t="s">
        <v>3303</v>
      </c>
      <c r="B21" s="525">
        <v>509</v>
      </c>
      <c r="C21" s="609">
        <v>187</v>
      </c>
      <c r="D21" s="525">
        <v>3608</v>
      </c>
      <c r="E21" s="518">
        <v>491</v>
      </c>
    </row>
    <row r="22" spans="1:5">
      <c r="A22" s="27" t="s">
        <v>3304</v>
      </c>
      <c r="B22" s="525">
        <v>112</v>
      </c>
      <c r="C22" s="609">
        <v>82</v>
      </c>
      <c r="D22" s="525">
        <v>315</v>
      </c>
      <c r="E22" s="518">
        <v>128</v>
      </c>
    </row>
    <row r="23" spans="1:5">
      <c r="A23" s="27" t="s">
        <v>3305</v>
      </c>
      <c r="B23" s="525">
        <v>397</v>
      </c>
      <c r="C23" s="609">
        <v>172</v>
      </c>
      <c r="D23" s="525">
        <v>3293</v>
      </c>
      <c r="E23" s="518">
        <v>493</v>
      </c>
    </row>
    <row r="24" spans="1:5">
      <c r="A24" s="27"/>
      <c r="B24" s="525"/>
      <c r="C24" s="609"/>
      <c r="D24" s="525"/>
      <c r="E24" s="518"/>
    </row>
    <row r="25" spans="1:5">
      <c r="A25" s="20" t="s">
        <v>3184</v>
      </c>
      <c r="B25" s="525">
        <v>3260</v>
      </c>
      <c r="C25" s="609">
        <v>359</v>
      </c>
      <c r="D25" s="525">
        <v>10313</v>
      </c>
      <c r="E25" s="518">
        <v>716</v>
      </c>
    </row>
    <row r="26" spans="1:5">
      <c r="A26" s="26" t="s">
        <v>3302</v>
      </c>
      <c r="B26" s="525">
        <v>457</v>
      </c>
      <c r="C26" s="609">
        <v>146</v>
      </c>
      <c r="D26" s="525">
        <v>3246</v>
      </c>
      <c r="E26" s="518">
        <v>309</v>
      </c>
    </row>
    <row r="27" spans="1:5">
      <c r="A27" s="27" t="s">
        <v>3304</v>
      </c>
      <c r="B27" s="525">
        <v>131</v>
      </c>
      <c r="C27" s="609">
        <v>103</v>
      </c>
      <c r="D27" s="525">
        <v>657</v>
      </c>
      <c r="E27" s="518">
        <v>155</v>
      </c>
    </row>
    <row r="28" spans="1:5">
      <c r="A28" s="27" t="s">
        <v>3305</v>
      </c>
      <c r="B28" s="525">
        <v>326</v>
      </c>
      <c r="C28" s="609">
        <v>136</v>
      </c>
      <c r="D28" s="525">
        <v>2589</v>
      </c>
      <c r="E28" s="518">
        <v>265</v>
      </c>
    </row>
    <row r="29" spans="1:5">
      <c r="A29" s="26" t="s">
        <v>3303</v>
      </c>
      <c r="B29" s="525">
        <v>2803</v>
      </c>
      <c r="C29" s="609">
        <v>327</v>
      </c>
      <c r="D29" s="525">
        <v>7067</v>
      </c>
      <c r="E29" s="518">
        <v>605</v>
      </c>
    </row>
    <row r="30" spans="1:5">
      <c r="A30" s="27" t="s">
        <v>3304</v>
      </c>
      <c r="B30" s="525">
        <v>1157</v>
      </c>
      <c r="C30" s="609">
        <v>229</v>
      </c>
      <c r="D30" s="525">
        <v>819</v>
      </c>
      <c r="E30" s="518">
        <v>203</v>
      </c>
    </row>
    <row r="31" spans="1:5">
      <c r="A31" s="27" t="s">
        <v>3305</v>
      </c>
      <c r="B31" s="525">
        <v>1646</v>
      </c>
      <c r="C31" s="609">
        <v>279</v>
      </c>
      <c r="D31" s="525">
        <v>6248</v>
      </c>
      <c r="E31" s="518">
        <v>585</v>
      </c>
    </row>
    <row r="32" spans="1:5">
      <c r="A32" s="16"/>
    </row>
    <row r="33" spans="1:7" ht="29" customHeight="1">
      <c r="A33" s="1642" t="s">
        <v>3107</v>
      </c>
      <c r="B33" s="1642"/>
      <c r="C33" s="1642"/>
      <c r="D33" s="1642"/>
      <c r="E33" s="1642"/>
    </row>
    <row r="36" spans="1:7" ht="39.5">
      <c r="A36" s="1605" t="s">
        <v>3435</v>
      </c>
      <c r="B36" s="1605"/>
      <c r="C36" s="1605"/>
      <c r="D36" s="1605"/>
      <c r="E36" s="1605"/>
      <c r="F36" s="685"/>
    </row>
    <row r="38" spans="1:7" ht="17.5">
      <c r="A38" s="1627" t="s">
        <v>3086</v>
      </c>
      <c r="B38" s="1692" t="s">
        <v>5</v>
      </c>
      <c r="C38" s="1693"/>
      <c r="D38" s="1693"/>
      <c r="E38" s="1694"/>
      <c r="G38" s="440"/>
    </row>
    <row r="39" spans="1:7" ht="17.5">
      <c r="A39" s="1628"/>
      <c r="B39" s="1633" t="s">
        <v>418</v>
      </c>
      <c r="C39" s="1634"/>
      <c r="D39" s="1634"/>
      <c r="E39" s="1636"/>
      <c r="G39" s="440"/>
    </row>
    <row r="40" spans="1:7" s="44" customFormat="1" ht="44.5">
      <c r="A40" s="1628"/>
      <c r="B40" s="1795" t="s">
        <v>413</v>
      </c>
      <c r="C40" s="1640"/>
      <c r="D40" s="1795" t="s">
        <v>3095</v>
      </c>
      <c r="E40" s="1641"/>
      <c r="G40" s="441"/>
    </row>
    <row r="41" spans="1:7" s="44" customFormat="1" ht="27.5">
      <c r="A41" s="1628"/>
      <c r="B41" s="130" t="s">
        <v>86</v>
      </c>
      <c r="C41" s="132" t="s">
        <v>87</v>
      </c>
      <c r="D41" s="130" t="s">
        <v>86</v>
      </c>
      <c r="E41" s="133" t="s">
        <v>87</v>
      </c>
      <c r="G41" s="442"/>
    </row>
    <row r="42" spans="1:7" ht="14.5" thickBot="1">
      <c r="A42" s="31" t="s">
        <v>14</v>
      </c>
      <c r="B42" s="528">
        <v>1295</v>
      </c>
      <c r="C42" s="606">
        <v>243</v>
      </c>
      <c r="D42" s="529">
        <v>8260</v>
      </c>
      <c r="E42" s="528">
        <v>557</v>
      </c>
    </row>
    <row r="43" spans="1:7">
      <c r="A43" s="19" t="s">
        <v>3056</v>
      </c>
      <c r="B43" s="527">
        <v>313</v>
      </c>
      <c r="C43" s="607">
        <v>97</v>
      </c>
      <c r="D43" s="527">
        <v>5447</v>
      </c>
      <c r="E43" s="608">
        <v>492</v>
      </c>
    </row>
    <row r="44" spans="1:7">
      <c r="A44" s="20" t="s">
        <v>3302</v>
      </c>
      <c r="B44" s="525">
        <v>15</v>
      </c>
      <c r="C44" s="609">
        <v>17</v>
      </c>
      <c r="D44" s="525">
        <v>1380</v>
      </c>
      <c r="E44" s="518">
        <v>220</v>
      </c>
    </row>
    <row r="45" spans="1:7">
      <c r="A45" s="21" t="s">
        <v>3304</v>
      </c>
      <c r="B45" s="525">
        <v>9</v>
      </c>
      <c r="C45" s="609">
        <v>15</v>
      </c>
      <c r="D45" s="525">
        <v>96</v>
      </c>
      <c r="E45" s="518">
        <v>58</v>
      </c>
    </row>
    <row r="46" spans="1:7">
      <c r="A46" s="21" t="s">
        <v>3305</v>
      </c>
      <c r="B46" s="525">
        <v>6</v>
      </c>
      <c r="C46" s="609">
        <v>9</v>
      </c>
      <c r="D46" s="525">
        <v>1284</v>
      </c>
      <c r="E46" s="518">
        <v>214</v>
      </c>
    </row>
    <row r="47" spans="1:7">
      <c r="A47" s="20" t="s">
        <v>3303</v>
      </c>
      <c r="B47" s="525">
        <v>298</v>
      </c>
      <c r="C47" s="609">
        <v>94</v>
      </c>
      <c r="D47" s="525">
        <v>4067</v>
      </c>
      <c r="E47" s="518">
        <v>438</v>
      </c>
    </row>
    <row r="48" spans="1:7">
      <c r="A48" s="21" t="s">
        <v>3304</v>
      </c>
      <c r="B48" s="525">
        <v>64</v>
      </c>
      <c r="C48" s="609">
        <v>38</v>
      </c>
      <c r="D48" s="525">
        <v>272</v>
      </c>
      <c r="E48" s="518">
        <v>125</v>
      </c>
    </row>
    <row r="49" spans="1:5">
      <c r="A49" s="21" t="s">
        <v>3305</v>
      </c>
      <c r="B49" s="525">
        <v>234</v>
      </c>
      <c r="C49" s="609">
        <v>87</v>
      </c>
      <c r="D49" s="525">
        <v>3795</v>
      </c>
      <c r="E49" s="518">
        <v>396</v>
      </c>
    </row>
    <row r="50" spans="1:5">
      <c r="A50" s="19"/>
      <c r="B50" s="525"/>
      <c r="C50" s="609"/>
      <c r="D50" s="525"/>
      <c r="E50" s="518"/>
    </row>
    <row r="51" spans="1:5">
      <c r="A51" s="19" t="s">
        <v>3062</v>
      </c>
      <c r="B51" s="525">
        <v>982</v>
      </c>
      <c r="C51" s="609">
        <v>218</v>
      </c>
      <c r="D51" s="525">
        <v>2813</v>
      </c>
      <c r="E51" s="518">
        <v>384</v>
      </c>
    </row>
    <row r="52" spans="1:5">
      <c r="A52" s="20" t="s">
        <v>3183</v>
      </c>
      <c r="B52" s="525">
        <v>96</v>
      </c>
      <c r="C52" s="609">
        <v>80</v>
      </c>
      <c r="D52" s="525">
        <v>966</v>
      </c>
      <c r="E52" s="518">
        <v>283</v>
      </c>
    </row>
    <row r="53" spans="1:5">
      <c r="A53" s="26" t="s">
        <v>3302</v>
      </c>
      <c r="B53" s="525">
        <v>5</v>
      </c>
      <c r="C53" s="609">
        <v>9</v>
      </c>
      <c r="D53" s="525">
        <v>207</v>
      </c>
      <c r="E53" s="518">
        <v>87</v>
      </c>
    </row>
    <row r="54" spans="1:5">
      <c r="A54" s="27" t="s">
        <v>3304</v>
      </c>
      <c r="B54" s="525">
        <v>0</v>
      </c>
      <c r="C54" s="609">
        <v>123</v>
      </c>
      <c r="D54" s="525">
        <v>40</v>
      </c>
      <c r="E54" s="518">
        <v>31</v>
      </c>
    </row>
    <row r="55" spans="1:5">
      <c r="A55" s="27" t="s">
        <v>3305</v>
      </c>
      <c r="B55" s="525">
        <v>5</v>
      </c>
      <c r="C55" s="609">
        <v>9</v>
      </c>
      <c r="D55" s="525">
        <v>167</v>
      </c>
      <c r="E55" s="518">
        <v>82</v>
      </c>
    </row>
    <row r="56" spans="1:5">
      <c r="A56" s="26" t="s">
        <v>3303</v>
      </c>
      <c r="B56" s="525">
        <v>91</v>
      </c>
      <c r="C56" s="609">
        <v>83</v>
      </c>
      <c r="D56" s="525">
        <v>759</v>
      </c>
      <c r="E56" s="518">
        <v>262</v>
      </c>
    </row>
    <row r="57" spans="1:5">
      <c r="A57" s="27" t="s">
        <v>3304</v>
      </c>
      <c r="B57" s="525">
        <v>14</v>
      </c>
      <c r="C57" s="609">
        <v>15</v>
      </c>
      <c r="D57" s="525">
        <v>94</v>
      </c>
      <c r="E57" s="518">
        <v>75</v>
      </c>
    </row>
    <row r="58" spans="1:5">
      <c r="A58" s="27" t="s">
        <v>3305</v>
      </c>
      <c r="B58" s="525">
        <v>77</v>
      </c>
      <c r="C58" s="609">
        <v>81</v>
      </c>
      <c r="D58" s="525">
        <v>665</v>
      </c>
      <c r="E58" s="518">
        <v>233</v>
      </c>
    </row>
    <row r="59" spans="1:5">
      <c r="A59" s="27"/>
      <c r="B59" s="525"/>
      <c r="C59" s="609"/>
      <c r="D59" s="525"/>
      <c r="E59" s="518"/>
    </row>
    <row r="60" spans="1:5">
      <c r="A60" s="20" t="s">
        <v>3184</v>
      </c>
      <c r="B60" s="525">
        <v>886</v>
      </c>
      <c r="C60" s="609">
        <v>188</v>
      </c>
      <c r="D60" s="525">
        <v>1847</v>
      </c>
      <c r="E60" s="518">
        <v>248</v>
      </c>
    </row>
    <row r="61" spans="1:5">
      <c r="A61" s="26" t="s">
        <v>3302</v>
      </c>
      <c r="B61" s="525">
        <v>151</v>
      </c>
      <c r="C61" s="609">
        <v>103</v>
      </c>
      <c r="D61" s="525">
        <v>423</v>
      </c>
      <c r="E61" s="518">
        <v>94</v>
      </c>
    </row>
    <row r="62" spans="1:5">
      <c r="A62" s="27" t="s">
        <v>3304</v>
      </c>
      <c r="B62" s="525">
        <v>67</v>
      </c>
      <c r="C62" s="609">
        <v>81</v>
      </c>
      <c r="D62" s="525">
        <v>86</v>
      </c>
      <c r="E62" s="518">
        <v>47</v>
      </c>
    </row>
    <row r="63" spans="1:5">
      <c r="A63" s="27" t="s">
        <v>3305</v>
      </c>
      <c r="B63" s="525">
        <v>84</v>
      </c>
      <c r="C63" s="609">
        <v>64</v>
      </c>
      <c r="D63" s="525">
        <v>337</v>
      </c>
      <c r="E63" s="518">
        <v>80</v>
      </c>
    </row>
    <row r="64" spans="1:5">
      <c r="A64" s="26" t="s">
        <v>3303</v>
      </c>
      <c r="B64" s="525">
        <v>735</v>
      </c>
      <c r="C64" s="609">
        <v>149</v>
      </c>
      <c r="D64" s="525">
        <v>1424</v>
      </c>
      <c r="E64" s="518">
        <v>249</v>
      </c>
    </row>
    <row r="65" spans="1:7">
      <c r="A65" s="27" t="s">
        <v>3304</v>
      </c>
      <c r="B65" s="525">
        <v>337</v>
      </c>
      <c r="C65" s="609">
        <v>109</v>
      </c>
      <c r="D65" s="525">
        <v>246</v>
      </c>
      <c r="E65" s="518">
        <v>116</v>
      </c>
    </row>
    <row r="66" spans="1:7">
      <c r="A66" s="27" t="s">
        <v>3305</v>
      </c>
      <c r="B66" s="525">
        <v>398</v>
      </c>
      <c r="C66" s="609">
        <v>127</v>
      </c>
      <c r="D66" s="525">
        <v>1178</v>
      </c>
      <c r="E66" s="518">
        <v>217</v>
      </c>
    </row>
    <row r="67" spans="1:7">
      <c r="A67" s="4"/>
    </row>
    <row r="68" spans="1:7" ht="30" customHeight="1">
      <c r="A68" s="1642" t="s">
        <v>3107</v>
      </c>
      <c r="B68" s="1642"/>
      <c r="C68" s="1642"/>
      <c r="D68" s="1642"/>
      <c r="E68" s="1642"/>
    </row>
    <row r="71" spans="1:7" ht="39.5">
      <c r="A71" s="1605" t="s">
        <v>3436</v>
      </c>
      <c r="B71" s="1605"/>
      <c r="C71" s="1605"/>
      <c r="D71" s="1605"/>
      <c r="E71" s="1605"/>
      <c r="F71" s="685"/>
    </row>
    <row r="73" spans="1:7" ht="17.5">
      <c r="A73" s="1627" t="s">
        <v>3086</v>
      </c>
      <c r="B73" s="1692" t="s">
        <v>5</v>
      </c>
      <c r="C73" s="1693"/>
      <c r="D73" s="1693"/>
      <c r="E73" s="1694"/>
      <c r="G73" s="440"/>
    </row>
    <row r="74" spans="1:7" ht="17.5">
      <c r="A74" s="1628"/>
      <c r="B74" s="1633" t="s">
        <v>401</v>
      </c>
      <c r="C74" s="1634"/>
      <c r="D74" s="1634"/>
      <c r="E74" s="1636"/>
      <c r="G74" s="440"/>
    </row>
    <row r="75" spans="1:7" s="44" customFormat="1" ht="44.5">
      <c r="A75" s="1628"/>
      <c r="B75" s="1795" t="s">
        <v>413</v>
      </c>
      <c r="C75" s="1640"/>
      <c r="D75" s="1795" t="s">
        <v>3095</v>
      </c>
      <c r="E75" s="1641"/>
      <c r="G75" s="441"/>
    </row>
    <row r="76" spans="1:7" s="44" customFormat="1" ht="27.5">
      <c r="A76" s="1628"/>
      <c r="B76" s="130" t="s">
        <v>86</v>
      </c>
      <c r="C76" s="132" t="s">
        <v>87</v>
      </c>
      <c r="D76" s="130" t="s">
        <v>86</v>
      </c>
      <c r="E76" s="133" t="s">
        <v>87</v>
      </c>
      <c r="G76" s="442"/>
    </row>
    <row r="77" spans="1:7" ht="14.5" thickBot="1">
      <c r="A77" s="31" t="s">
        <v>14</v>
      </c>
      <c r="B77" s="528">
        <v>3354</v>
      </c>
      <c r="C77" s="606">
        <v>404</v>
      </c>
      <c r="D77" s="529">
        <v>28093</v>
      </c>
      <c r="E77" s="528">
        <v>911</v>
      </c>
    </row>
    <row r="78" spans="1:7">
      <c r="A78" s="19" t="s">
        <v>3056</v>
      </c>
      <c r="B78" s="527">
        <v>942</v>
      </c>
      <c r="C78" s="607">
        <v>205</v>
      </c>
      <c r="D78" s="527">
        <v>18835</v>
      </c>
      <c r="E78" s="608">
        <v>775</v>
      </c>
    </row>
    <row r="79" spans="1:7">
      <c r="A79" s="20" t="s">
        <v>3302</v>
      </c>
      <c r="B79" s="525">
        <v>105</v>
      </c>
      <c r="C79" s="609">
        <v>62</v>
      </c>
      <c r="D79" s="525">
        <v>5368</v>
      </c>
      <c r="E79" s="518">
        <v>346</v>
      </c>
    </row>
    <row r="80" spans="1:7">
      <c r="A80" s="21" t="s">
        <v>3304</v>
      </c>
      <c r="B80" s="525">
        <v>13</v>
      </c>
      <c r="C80" s="609">
        <v>16</v>
      </c>
      <c r="D80" s="525">
        <v>433</v>
      </c>
      <c r="E80" s="518">
        <v>103</v>
      </c>
    </row>
    <row r="81" spans="1:5">
      <c r="A81" s="21" t="s">
        <v>3305</v>
      </c>
      <c r="B81" s="525">
        <v>92</v>
      </c>
      <c r="C81" s="609">
        <v>59</v>
      </c>
      <c r="D81" s="525">
        <v>4935</v>
      </c>
      <c r="E81" s="518">
        <v>339</v>
      </c>
    </row>
    <row r="82" spans="1:5">
      <c r="A82" s="20" t="s">
        <v>3303</v>
      </c>
      <c r="B82" s="525">
        <v>837</v>
      </c>
      <c r="C82" s="609">
        <v>200</v>
      </c>
      <c r="D82" s="525">
        <v>13467</v>
      </c>
      <c r="E82" s="518">
        <v>693</v>
      </c>
    </row>
    <row r="83" spans="1:5">
      <c r="A83" s="21" t="s">
        <v>3304</v>
      </c>
      <c r="B83" s="525">
        <v>208</v>
      </c>
      <c r="C83" s="609">
        <v>104</v>
      </c>
      <c r="D83" s="525">
        <v>797</v>
      </c>
      <c r="E83" s="518">
        <v>182</v>
      </c>
    </row>
    <row r="84" spans="1:5">
      <c r="A84" s="21" t="s">
        <v>3305</v>
      </c>
      <c r="B84" s="525">
        <v>629</v>
      </c>
      <c r="C84" s="609">
        <v>176</v>
      </c>
      <c r="D84" s="525">
        <v>12670</v>
      </c>
      <c r="E84" s="518">
        <v>705</v>
      </c>
    </row>
    <row r="85" spans="1:5">
      <c r="A85" s="19"/>
      <c r="B85" s="525"/>
      <c r="C85" s="609"/>
      <c r="D85" s="525"/>
      <c r="E85" s="518"/>
    </row>
    <row r="86" spans="1:5">
      <c r="A86" s="19" t="s">
        <v>3062</v>
      </c>
      <c r="B86" s="525">
        <v>2412</v>
      </c>
      <c r="C86" s="609">
        <v>391</v>
      </c>
      <c r="D86" s="525">
        <v>9258</v>
      </c>
      <c r="E86" s="518">
        <v>566</v>
      </c>
    </row>
    <row r="87" spans="1:5">
      <c r="A87" s="20" t="s">
        <v>3183</v>
      </c>
      <c r="B87" s="525">
        <v>430</v>
      </c>
      <c r="C87" s="609">
        <v>202</v>
      </c>
      <c r="D87" s="525">
        <v>3102</v>
      </c>
      <c r="E87" s="518">
        <v>392</v>
      </c>
    </row>
    <row r="88" spans="1:5">
      <c r="A88" s="26" t="s">
        <v>3302</v>
      </c>
      <c r="B88" s="525">
        <v>86</v>
      </c>
      <c r="C88" s="609">
        <v>65</v>
      </c>
      <c r="D88" s="525">
        <v>886</v>
      </c>
      <c r="E88" s="518">
        <v>185</v>
      </c>
    </row>
    <row r="89" spans="1:5">
      <c r="A89" s="27" t="s">
        <v>3304</v>
      </c>
      <c r="B89" s="525">
        <v>0</v>
      </c>
      <c r="C89" s="609">
        <v>123</v>
      </c>
      <c r="D89" s="525">
        <v>117</v>
      </c>
      <c r="E89" s="518">
        <v>72</v>
      </c>
    </row>
    <row r="90" spans="1:5">
      <c r="A90" s="27" t="s">
        <v>3305</v>
      </c>
      <c r="B90" s="525">
        <v>86</v>
      </c>
      <c r="C90" s="609">
        <v>65</v>
      </c>
      <c r="D90" s="525">
        <v>769</v>
      </c>
      <c r="E90" s="518">
        <v>183</v>
      </c>
    </row>
    <row r="91" spans="1:5">
      <c r="A91" s="26" t="s">
        <v>3303</v>
      </c>
      <c r="B91" s="525">
        <v>344</v>
      </c>
      <c r="C91" s="609">
        <v>164</v>
      </c>
      <c r="D91" s="525">
        <v>2216</v>
      </c>
      <c r="E91" s="518">
        <v>376</v>
      </c>
    </row>
    <row r="92" spans="1:5">
      <c r="A92" s="27" t="s">
        <v>3304</v>
      </c>
      <c r="B92" s="525">
        <v>98</v>
      </c>
      <c r="C92" s="609">
        <v>80</v>
      </c>
      <c r="D92" s="525">
        <v>164</v>
      </c>
      <c r="E92" s="518">
        <v>87</v>
      </c>
    </row>
    <row r="93" spans="1:5">
      <c r="A93" s="27" t="s">
        <v>3305</v>
      </c>
      <c r="B93" s="525">
        <v>246</v>
      </c>
      <c r="C93" s="609">
        <v>144</v>
      </c>
      <c r="D93" s="525">
        <v>2052</v>
      </c>
      <c r="E93" s="518">
        <v>380</v>
      </c>
    </row>
    <row r="94" spans="1:5">
      <c r="A94" s="27"/>
      <c r="B94" s="525"/>
      <c r="C94" s="609"/>
      <c r="D94" s="525"/>
      <c r="E94" s="518"/>
    </row>
    <row r="95" spans="1:5">
      <c r="A95" s="20" t="s">
        <v>3184</v>
      </c>
      <c r="B95" s="525">
        <v>1982</v>
      </c>
      <c r="C95" s="609">
        <v>305</v>
      </c>
      <c r="D95" s="525">
        <v>6156</v>
      </c>
      <c r="E95" s="518">
        <v>519</v>
      </c>
    </row>
    <row r="96" spans="1:5">
      <c r="A96" s="26" t="s">
        <v>3302</v>
      </c>
      <c r="B96" s="525">
        <v>279</v>
      </c>
      <c r="C96" s="609">
        <v>135</v>
      </c>
      <c r="D96" s="525">
        <v>2162</v>
      </c>
      <c r="E96" s="518">
        <v>285</v>
      </c>
    </row>
    <row r="97" spans="1:7">
      <c r="A97" s="27" t="s">
        <v>3304</v>
      </c>
      <c r="B97" s="525">
        <v>64</v>
      </c>
      <c r="C97" s="609">
        <v>61</v>
      </c>
      <c r="D97" s="525">
        <v>420</v>
      </c>
      <c r="E97" s="518">
        <v>128</v>
      </c>
    </row>
    <row r="98" spans="1:7">
      <c r="A98" s="27" t="s">
        <v>3305</v>
      </c>
      <c r="B98" s="525">
        <v>215</v>
      </c>
      <c r="C98" s="609">
        <v>116</v>
      </c>
      <c r="D98" s="525">
        <v>1742</v>
      </c>
      <c r="E98" s="518">
        <v>253</v>
      </c>
    </row>
    <row r="99" spans="1:7">
      <c r="A99" s="26" t="s">
        <v>3303</v>
      </c>
      <c r="B99" s="525">
        <v>1703</v>
      </c>
      <c r="C99" s="609">
        <v>281</v>
      </c>
      <c r="D99" s="525">
        <v>3994</v>
      </c>
      <c r="E99" s="518">
        <v>434</v>
      </c>
    </row>
    <row r="100" spans="1:7">
      <c r="A100" s="27" t="s">
        <v>3304</v>
      </c>
      <c r="B100" s="525">
        <v>709</v>
      </c>
      <c r="C100" s="609">
        <v>183</v>
      </c>
      <c r="D100" s="525">
        <v>414</v>
      </c>
      <c r="E100" s="518">
        <v>132</v>
      </c>
    </row>
    <row r="101" spans="1:7">
      <c r="A101" s="27" t="s">
        <v>3305</v>
      </c>
      <c r="B101" s="525">
        <v>994</v>
      </c>
      <c r="C101" s="609">
        <v>247</v>
      </c>
      <c r="D101" s="525">
        <v>3580</v>
      </c>
      <c r="E101" s="518">
        <v>440</v>
      </c>
    </row>
    <row r="102" spans="1:7">
      <c r="A102" s="4"/>
    </row>
    <row r="103" spans="1:7" ht="30" customHeight="1">
      <c r="A103" s="1642" t="s">
        <v>3107</v>
      </c>
      <c r="B103" s="1642"/>
      <c r="C103" s="1642"/>
      <c r="D103" s="1642"/>
      <c r="E103" s="1642"/>
    </row>
    <row r="106" spans="1:7" ht="39.5">
      <c r="A106" s="1605" t="s">
        <v>3437</v>
      </c>
      <c r="B106" s="1605"/>
      <c r="C106" s="1605"/>
      <c r="D106" s="1605"/>
      <c r="E106" s="1605"/>
      <c r="F106" s="685"/>
    </row>
    <row r="108" spans="1:7" ht="17.5">
      <c r="A108" s="1627" t="s">
        <v>3086</v>
      </c>
      <c r="B108" s="1692" t="s">
        <v>5</v>
      </c>
      <c r="C108" s="1693"/>
      <c r="D108" s="1693"/>
      <c r="E108" s="1694"/>
      <c r="G108" s="440"/>
    </row>
    <row r="109" spans="1:7" ht="17.5">
      <c r="A109" s="1628"/>
      <c r="B109" s="1633" t="s">
        <v>425</v>
      </c>
      <c r="C109" s="1634"/>
      <c r="D109" s="1634"/>
      <c r="E109" s="1636"/>
      <c r="G109" s="440"/>
    </row>
    <row r="110" spans="1:7" s="44" customFormat="1" ht="44.5">
      <c r="A110" s="1628"/>
      <c r="B110" s="1795" t="s">
        <v>413</v>
      </c>
      <c r="C110" s="1640"/>
      <c r="D110" s="1795" t="s">
        <v>3095</v>
      </c>
      <c r="E110" s="1641"/>
      <c r="G110" s="441"/>
    </row>
    <row r="111" spans="1:7" s="44" customFormat="1" ht="27.5">
      <c r="A111" s="1628"/>
      <c r="B111" s="130" t="s">
        <v>86</v>
      </c>
      <c r="C111" s="132" t="s">
        <v>87</v>
      </c>
      <c r="D111" s="130" t="s">
        <v>86</v>
      </c>
      <c r="E111" s="133" t="s">
        <v>87</v>
      </c>
      <c r="G111" s="442"/>
    </row>
    <row r="112" spans="1:7" ht="14.5" thickBot="1">
      <c r="A112" s="31" t="s">
        <v>14</v>
      </c>
      <c r="B112" s="528">
        <v>139</v>
      </c>
      <c r="C112" s="606">
        <v>61</v>
      </c>
      <c r="D112" s="529">
        <v>2496</v>
      </c>
      <c r="E112" s="528">
        <v>233</v>
      </c>
    </row>
    <row r="113" spans="1:5">
      <c r="A113" s="19" t="s">
        <v>3056</v>
      </c>
      <c r="B113" s="527">
        <v>41</v>
      </c>
      <c r="C113" s="607">
        <v>30</v>
      </c>
      <c r="D113" s="527">
        <v>1697</v>
      </c>
      <c r="E113" s="608">
        <v>239</v>
      </c>
    </row>
    <row r="114" spans="1:5">
      <c r="A114" s="20" t="s">
        <v>3302</v>
      </c>
      <c r="B114" s="525">
        <v>7</v>
      </c>
      <c r="C114" s="609">
        <v>11</v>
      </c>
      <c r="D114" s="525">
        <v>479</v>
      </c>
      <c r="E114" s="518">
        <v>115</v>
      </c>
    </row>
    <row r="115" spans="1:5">
      <c r="A115" s="21" t="s">
        <v>3304</v>
      </c>
      <c r="B115" s="525">
        <v>0</v>
      </c>
      <c r="C115" s="609">
        <v>123</v>
      </c>
      <c r="D115" s="525">
        <v>74</v>
      </c>
      <c r="E115" s="518">
        <v>47</v>
      </c>
    </row>
    <row r="116" spans="1:5">
      <c r="A116" s="21" t="s">
        <v>3305</v>
      </c>
      <c r="B116" s="525">
        <v>7</v>
      </c>
      <c r="C116" s="609">
        <v>11</v>
      </c>
      <c r="D116" s="525">
        <v>405</v>
      </c>
      <c r="E116" s="518">
        <v>114</v>
      </c>
    </row>
    <row r="117" spans="1:5">
      <c r="A117" s="20" t="s">
        <v>3303</v>
      </c>
      <c r="B117" s="525">
        <v>34</v>
      </c>
      <c r="C117" s="609">
        <v>28</v>
      </c>
      <c r="D117" s="525">
        <v>1218</v>
      </c>
      <c r="E117" s="518">
        <v>213</v>
      </c>
    </row>
    <row r="118" spans="1:5">
      <c r="A118" s="21" t="s">
        <v>3304</v>
      </c>
      <c r="B118" s="525">
        <v>14</v>
      </c>
      <c r="C118" s="609">
        <v>24</v>
      </c>
      <c r="D118" s="525">
        <v>125</v>
      </c>
      <c r="E118" s="518">
        <v>79</v>
      </c>
    </row>
    <row r="119" spans="1:5">
      <c r="A119" s="21" t="s">
        <v>3305</v>
      </c>
      <c r="B119" s="525">
        <v>20</v>
      </c>
      <c r="C119" s="609">
        <v>20</v>
      </c>
      <c r="D119" s="525">
        <v>1093</v>
      </c>
      <c r="E119" s="518">
        <v>202</v>
      </c>
    </row>
    <row r="120" spans="1:5">
      <c r="A120" s="19"/>
      <c r="B120" s="525"/>
      <c r="C120" s="609"/>
      <c r="D120" s="525"/>
      <c r="E120" s="518"/>
    </row>
    <row r="121" spans="1:5">
      <c r="A121" s="19" t="s">
        <v>3062</v>
      </c>
      <c r="B121" s="525">
        <v>98</v>
      </c>
      <c r="C121" s="609">
        <v>54</v>
      </c>
      <c r="D121" s="525">
        <v>799</v>
      </c>
      <c r="E121" s="518">
        <v>134</v>
      </c>
    </row>
    <row r="122" spans="1:5">
      <c r="A122" s="20" t="s">
        <v>3183</v>
      </c>
      <c r="B122" s="525">
        <v>0</v>
      </c>
      <c r="C122" s="609">
        <v>123</v>
      </c>
      <c r="D122" s="525">
        <v>215</v>
      </c>
      <c r="E122" s="518">
        <v>76</v>
      </c>
    </row>
    <row r="123" spans="1:5">
      <c r="A123" s="26" t="s">
        <v>3302</v>
      </c>
      <c r="B123" s="525">
        <v>0</v>
      </c>
      <c r="C123" s="609">
        <v>123</v>
      </c>
      <c r="D123" s="525">
        <v>77</v>
      </c>
      <c r="E123" s="518">
        <v>43</v>
      </c>
    </row>
    <row r="124" spans="1:5">
      <c r="A124" s="27" t="s">
        <v>3304</v>
      </c>
      <c r="B124" s="525">
        <v>0</v>
      </c>
      <c r="C124" s="609">
        <v>123</v>
      </c>
      <c r="D124" s="525">
        <v>13</v>
      </c>
      <c r="E124" s="518">
        <v>21</v>
      </c>
    </row>
    <row r="125" spans="1:5">
      <c r="A125" s="27" t="s">
        <v>3305</v>
      </c>
      <c r="B125" s="525">
        <v>0</v>
      </c>
      <c r="C125" s="609">
        <v>123</v>
      </c>
      <c r="D125" s="525">
        <v>64</v>
      </c>
      <c r="E125" s="518">
        <v>41</v>
      </c>
    </row>
    <row r="126" spans="1:5">
      <c r="A126" s="26" t="s">
        <v>3303</v>
      </c>
      <c r="B126" s="525">
        <v>0</v>
      </c>
      <c r="C126" s="609">
        <v>123</v>
      </c>
      <c r="D126" s="525">
        <v>138</v>
      </c>
      <c r="E126" s="518">
        <v>64</v>
      </c>
    </row>
    <row r="127" spans="1:5">
      <c r="A127" s="27" t="s">
        <v>3304</v>
      </c>
      <c r="B127" s="525">
        <v>0</v>
      </c>
      <c r="C127" s="609">
        <v>123</v>
      </c>
      <c r="D127" s="525">
        <v>0</v>
      </c>
      <c r="E127" s="518">
        <v>123</v>
      </c>
    </row>
    <row r="128" spans="1:5">
      <c r="A128" s="27" t="s">
        <v>3305</v>
      </c>
      <c r="B128" s="525">
        <v>0</v>
      </c>
      <c r="C128" s="609">
        <v>123</v>
      </c>
      <c r="D128" s="525">
        <v>138</v>
      </c>
      <c r="E128" s="518">
        <v>64</v>
      </c>
    </row>
    <row r="129" spans="1:7">
      <c r="A129" s="27"/>
      <c r="B129" s="525"/>
      <c r="C129" s="609"/>
      <c r="D129" s="525"/>
      <c r="E129" s="518"/>
    </row>
    <row r="130" spans="1:7">
      <c r="A130" s="20" t="s">
        <v>3184</v>
      </c>
      <c r="B130" s="525">
        <v>98</v>
      </c>
      <c r="C130" s="609">
        <v>54</v>
      </c>
      <c r="D130" s="525">
        <v>584</v>
      </c>
      <c r="E130" s="518">
        <v>122</v>
      </c>
    </row>
    <row r="131" spans="1:7">
      <c r="A131" s="26" t="s">
        <v>3302</v>
      </c>
      <c r="B131" s="525">
        <v>10</v>
      </c>
      <c r="C131" s="609">
        <v>15</v>
      </c>
      <c r="D131" s="525">
        <v>186</v>
      </c>
      <c r="E131" s="518">
        <v>74</v>
      </c>
    </row>
    <row r="132" spans="1:7">
      <c r="A132" s="27" t="s">
        <v>3304</v>
      </c>
      <c r="B132" s="525">
        <v>0</v>
      </c>
      <c r="C132" s="609">
        <v>123</v>
      </c>
      <c r="D132" s="525">
        <v>67</v>
      </c>
      <c r="E132" s="518">
        <v>47</v>
      </c>
    </row>
    <row r="133" spans="1:7">
      <c r="A133" s="27" t="s">
        <v>3305</v>
      </c>
      <c r="B133" s="525">
        <v>10</v>
      </c>
      <c r="C133" s="609">
        <v>15</v>
      </c>
      <c r="D133" s="525">
        <v>119</v>
      </c>
      <c r="E133" s="518">
        <v>59</v>
      </c>
    </row>
    <row r="134" spans="1:7">
      <c r="A134" s="26" t="s">
        <v>3303</v>
      </c>
      <c r="B134" s="525">
        <v>88</v>
      </c>
      <c r="C134" s="609">
        <v>51</v>
      </c>
      <c r="D134" s="525">
        <v>398</v>
      </c>
      <c r="E134" s="518">
        <v>111</v>
      </c>
    </row>
    <row r="135" spans="1:7">
      <c r="A135" s="27" t="s">
        <v>3304</v>
      </c>
      <c r="B135" s="525">
        <v>18</v>
      </c>
      <c r="C135" s="609">
        <v>16</v>
      </c>
      <c r="D135" s="525">
        <v>93</v>
      </c>
      <c r="E135" s="518">
        <v>80</v>
      </c>
    </row>
    <row r="136" spans="1:7">
      <c r="A136" s="27" t="s">
        <v>3305</v>
      </c>
      <c r="B136" s="525">
        <v>70</v>
      </c>
      <c r="C136" s="609">
        <v>48</v>
      </c>
      <c r="D136" s="525">
        <v>305</v>
      </c>
      <c r="E136" s="518">
        <v>97</v>
      </c>
    </row>
    <row r="137" spans="1:7">
      <c r="A137" s="4"/>
    </row>
    <row r="138" spans="1:7" ht="32" customHeight="1">
      <c r="A138" s="1642" t="s">
        <v>3107</v>
      </c>
      <c r="B138" s="1642"/>
      <c r="C138" s="1642"/>
      <c r="D138" s="1642"/>
      <c r="E138" s="1642"/>
    </row>
    <row r="141" spans="1:7" ht="37.5" customHeight="1">
      <c r="A141" s="1605" t="s">
        <v>3438</v>
      </c>
      <c r="B141" s="1605"/>
      <c r="C141" s="1605"/>
      <c r="D141" s="1605"/>
      <c r="E141" s="1605"/>
      <c r="F141" s="685"/>
    </row>
    <row r="143" spans="1:7" ht="17.5">
      <c r="A143" s="1627" t="s">
        <v>3086</v>
      </c>
      <c r="B143" s="1692" t="s">
        <v>5</v>
      </c>
      <c r="C143" s="1693"/>
      <c r="D143" s="1693"/>
      <c r="E143" s="1694"/>
      <c r="G143" s="440"/>
    </row>
    <row r="144" spans="1:7" ht="17.5">
      <c r="A144" s="1628"/>
      <c r="B144" s="1633" t="s">
        <v>402</v>
      </c>
      <c r="C144" s="1634"/>
      <c r="D144" s="1634"/>
      <c r="E144" s="1636"/>
      <c r="G144" s="440"/>
    </row>
    <row r="145" spans="1:7" s="44" customFormat="1" ht="44.5">
      <c r="A145" s="1628"/>
      <c r="B145" s="1795" t="s">
        <v>413</v>
      </c>
      <c r="C145" s="1640"/>
      <c r="D145" s="1795" t="s">
        <v>3095</v>
      </c>
      <c r="E145" s="1641"/>
      <c r="G145" s="441"/>
    </row>
    <row r="146" spans="1:7" s="44" customFormat="1" ht="27.5">
      <c r="A146" s="1628"/>
      <c r="B146" s="130" t="s">
        <v>86</v>
      </c>
      <c r="C146" s="132" t="s">
        <v>87</v>
      </c>
      <c r="D146" s="130" t="s">
        <v>86</v>
      </c>
      <c r="E146" s="133" t="s">
        <v>87</v>
      </c>
      <c r="G146" s="442"/>
    </row>
    <row r="147" spans="1:7" ht="14.5" thickBot="1">
      <c r="A147" s="31" t="s">
        <v>14</v>
      </c>
      <c r="B147" s="528">
        <v>678</v>
      </c>
      <c r="C147" s="606">
        <v>189</v>
      </c>
      <c r="D147" s="529">
        <v>6312</v>
      </c>
      <c r="E147" s="528">
        <v>471</v>
      </c>
    </row>
    <row r="148" spans="1:7">
      <c r="A148" s="19" t="s">
        <v>3056</v>
      </c>
      <c r="B148" s="527">
        <v>243</v>
      </c>
      <c r="C148" s="607">
        <v>103</v>
      </c>
      <c r="D148" s="527">
        <v>3989</v>
      </c>
      <c r="E148" s="608">
        <v>369</v>
      </c>
    </row>
    <row r="149" spans="1:7">
      <c r="A149" s="20" t="s">
        <v>3302</v>
      </c>
      <c r="B149" s="525">
        <v>34</v>
      </c>
      <c r="C149" s="609">
        <v>33</v>
      </c>
      <c r="D149" s="525">
        <v>988</v>
      </c>
      <c r="E149" s="518">
        <v>211</v>
      </c>
    </row>
    <row r="150" spans="1:7">
      <c r="A150" s="21" t="s">
        <v>3304</v>
      </c>
      <c r="B150" s="525">
        <v>0</v>
      </c>
      <c r="C150" s="609">
        <v>123</v>
      </c>
      <c r="D150" s="525">
        <v>83</v>
      </c>
      <c r="E150" s="518">
        <v>75</v>
      </c>
    </row>
    <row r="151" spans="1:7">
      <c r="A151" s="21" t="s">
        <v>3305</v>
      </c>
      <c r="B151" s="525">
        <v>34</v>
      </c>
      <c r="C151" s="609">
        <v>33</v>
      </c>
      <c r="D151" s="525">
        <v>905</v>
      </c>
      <c r="E151" s="518">
        <v>198</v>
      </c>
    </row>
    <row r="152" spans="1:7">
      <c r="A152" s="20" t="s">
        <v>3303</v>
      </c>
      <c r="B152" s="525">
        <v>209</v>
      </c>
      <c r="C152" s="609">
        <v>99</v>
      </c>
      <c r="D152" s="525">
        <v>3001</v>
      </c>
      <c r="E152" s="518">
        <v>363</v>
      </c>
    </row>
    <row r="153" spans="1:7">
      <c r="A153" s="21" t="s">
        <v>3304</v>
      </c>
      <c r="B153" s="525">
        <v>45</v>
      </c>
      <c r="C153" s="609">
        <v>41</v>
      </c>
      <c r="D153" s="525">
        <v>157</v>
      </c>
      <c r="E153" s="518">
        <v>93</v>
      </c>
    </row>
    <row r="154" spans="1:7">
      <c r="A154" s="21" t="s">
        <v>3305</v>
      </c>
      <c r="B154" s="525">
        <v>164</v>
      </c>
      <c r="C154" s="609">
        <v>91</v>
      </c>
      <c r="D154" s="525">
        <v>2844</v>
      </c>
      <c r="E154" s="518">
        <v>352</v>
      </c>
    </row>
    <row r="155" spans="1:7">
      <c r="A155" s="19"/>
      <c r="B155" s="525"/>
      <c r="C155" s="609"/>
      <c r="D155" s="525"/>
      <c r="E155" s="518"/>
    </row>
    <row r="156" spans="1:7">
      <c r="A156" s="19" t="s">
        <v>3062</v>
      </c>
      <c r="B156" s="525">
        <v>435</v>
      </c>
      <c r="C156" s="609">
        <v>145</v>
      </c>
      <c r="D156" s="525">
        <v>2323</v>
      </c>
      <c r="E156" s="518">
        <v>371</v>
      </c>
    </row>
    <row r="157" spans="1:7">
      <c r="A157" s="20" t="s">
        <v>3183</v>
      </c>
      <c r="B157" s="525">
        <v>141</v>
      </c>
      <c r="C157" s="609">
        <v>98</v>
      </c>
      <c r="D157" s="525">
        <v>597</v>
      </c>
      <c r="E157" s="518">
        <v>166</v>
      </c>
    </row>
    <row r="158" spans="1:7">
      <c r="A158" s="26" t="s">
        <v>3302</v>
      </c>
      <c r="B158" s="525">
        <v>67</v>
      </c>
      <c r="C158" s="609">
        <v>69</v>
      </c>
      <c r="D158" s="525">
        <v>102</v>
      </c>
      <c r="E158" s="518">
        <v>43</v>
      </c>
    </row>
    <row r="159" spans="1:7">
      <c r="A159" s="27" t="s">
        <v>3304</v>
      </c>
      <c r="B159" s="525">
        <v>0</v>
      </c>
      <c r="C159" s="609">
        <v>123</v>
      </c>
      <c r="D159" s="525">
        <v>5</v>
      </c>
      <c r="E159" s="518">
        <v>9</v>
      </c>
    </row>
    <row r="160" spans="1:7">
      <c r="A160" s="27" t="s">
        <v>3305</v>
      </c>
      <c r="B160" s="525">
        <v>67</v>
      </c>
      <c r="C160" s="609">
        <v>69</v>
      </c>
      <c r="D160" s="525">
        <v>97</v>
      </c>
      <c r="E160" s="518">
        <v>43</v>
      </c>
    </row>
    <row r="161" spans="1:5">
      <c r="A161" s="26" t="s">
        <v>3303</v>
      </c>
      <c r="B161" s="525">
        <v>74</v>
      </c>
      <c r="C161" s="609">
        <v>71</v>
      </c>
      <c r="D161" s="525">
        <v>495</v>
      </c>
      <c r="E161" s="518">
        <v>161</v>
      </c>
    </row>
    <row r="162" spans="1:5">
      <c r="A162" s="27" t="s">
        <v>3304</v>
      </c>
      <c r="B162" s="525">
        <v>0</v>
      </c>
      <c r="C162" s="609">
        <v>123</v>
      </c>
      <c r="D162" s="525">
        <v>57</v>
      </c>
      <c r="E162" s="518">
        <v>52</v>
      </c>
    </row>
    <row r="163" spans="1:5">
      <c r="A163" s="27" t="s">
        <v>3305</v>
      </c>
      <c r="B163" s="525">
        <v>74</v>
      </c>
      <c r="C163" s="609">
        <v>71</v>
      </c>
      <c r="D163" s="525">
        <v>438</v>
      </c>
      <c r="E163" s="518">
        <v>149</v>
      </c>
    </row>
    <row r="164" spans="1:5">
      <c r="A164" s="27"/>
      <c r="B164" s="525"/>
      <c r="C164" s="609"/>
      <c r="D164" s="525"/>
      <c r="E164" s="518"/>
    </row>
    <row r="165" spans="1:5">
      <c r="A165" s="20" t="s">
        <v>3184</v>
      </c>
      <c r="B165" s="525">
        <v>294</v>
      </c>
      <c r="C165" s="609">
        <v>106</v>
      </c>
      <c r="D165" s="525">
        <v>1726</v>
      </c>
      <c r="E165" s="518">
        <v>318</v>
      </c>
    </row>
    <row r="166" spans="1:5">
      <c r="A166" s="26" t="s">
        <v>3302</v>
      </c>
      <c r="B166" s="525">
        <v>17</v>
      </c>
      <c r="C166" s="609">
        <v>22</v>
      </c>
      <c r="D166" s="525">
        <v>475</v>
      </c>
      <c r="E166" s="518">
        <v>149</v>
      </c>
    </row>
    <row r="167" spans="1:5">
      <c r="A167" s="27" t="s">
        <v>3304</v>
      </c>
      <c r="B167" s="525">
        <v>0</v>
      </c>
      <c r="C167" s="609">
        <v>123</v>
      </c>
      <c r="D167" s="525">
        <v>84</v>
      </c>
      <c r="E167" s="518">
        <v>50</v>
      </c>
    </row>
    <row r="168" spans="1:5">
      <c r="A168" s="27" t="s">
        <v>3305</v>
      </c>
      <c r="B168" s="525">
        <v>17</v>
      </c>
      <c r="C168" s="609">
        <v>22</v>
      </c>
      <c r="D168" s="525">
        <v>391</v>
      </c>
      <c r="E168" s="518">
        <v>136</v>
      </c>
    </row>
    <row r="169" spans="1:5">
      <c r="A169" s="26" t="s">
        <v>3303</v>
      </c>
      <c r="B169" s="525">
        <v>277</v>
      </c>
      <c r="C169" s="609">
        <v>102</v>
      </c>
      <c r="D169" s="525">
        <v>1251</v>
      </c>
      <c r="E169" s="518">
        <v>277</v>
      </c>
    </row>
    <row r="170" spans="1:5">
      <c r="A170" s="27" t="s">
        <v>3304</v>
      </c>
      <c r="B170" s="525">
        <v>93</v>
      </c>
      <c r="C170" s="609">
        <v>70</v>
      </c>
      <c r="D170" s="525">
        <v>66</v>
      </c>
      <c r="E170" s="518">
        <v>52</v>
      </c>
    </row>
    <row r="171" spans="1:5">
      <c r="A171" s="27" t="s">
        <v>3305</v>
      </c>
      <c r="B171" s="525">
        <v>184</v>
      </c>
      <c r="C171" s="609">
        <v>81</v>
      </c>
      <c r="D171" s="525">
        <v>1185</v>
      </c>
      <c r="E171" s="518">
        <v>270</v>
      </c>
    </row>
    <row r="172" spans="1:5">
      <c r="A172" s="4"/>
      <c r="B172" s="15"/>
      <c r="C172" s="15"/>
      <c r="D172" s="15"/>
      <c r="E172" s="15"/>
    </row>
    <row r="173" spans="1:5" ht="33" customHeight="1">
      <c r="A173" s="1642" t="s">
        <v>3107</v>
      </c>
      <c r="B173" s="1642"/>
      <c r="C173" s="1642"/>
      <c r="D173" s="1642"/>
      <c r="E173" s="1642"/>
    </row>
  </sheetData>
  <mergeCells count="35">
    <mergeCell ref="A173:E173"/>
    <mergeCell ref="A138:E138"/>
    <mergeCell ref="A141:E141"/>
    <mergeCell ref="A143:A146"/>
    <mergeCell ref="B143:E143"/>
    <mergeCell ref="B144:E144"/>
    <mergeCell ref="B145:C145"/>
    <mergeCell ref="D145:E145"/>
    <mergeCell ref="A103:E103"/>
    <mergeCell ref="A106:E106"/>
    <mergeCell ref="A108:A111"/>
    <mergeCell ref="B108:E108"/>
    <mergeCell ref="B109:E109"/>
    <mergeCell ref="B110:C110"/>
    <mergeCell ref="D110:E110"/>
    <mergeCell ref="A68:E68"/>
    <mergeCell ref="A71:E71"/>
    <mergeCell ref="A73:A76"/>
    <mergeCell ref="B73:E73"/>
    <mergeCell ref="B74:E74"/>
    <mergeCell ref="B75:C75"/>
    <mergeCell ref="D75:E75"/>
    <mergeCell ref="A33:E33"/>
    <mergeCell ref="A36:E36"/>
    <mergeCell ref="A38:A41"/>
    <mergeCell ref="B38:E38"/>
    <mergeCell ref="B39:E39"/>
    <mergeCell ref="B40:C40"/>
    <mergeCell ref="D40:E40"/>
    <mergeCell ref="A1:E1"/>
    <mergeCell ref="A3:A6"/>
    <mergeCell ref="B3:E3"/>
    <mergeCell ref="B4:E4"/>
    <mergeCell ref="B5:C5"/>
    <mergeCell ref="D5: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72"/>
  <sheetViews>
    <sheetView topLeftCell="C1" workbookViewId="0">
      <selection activeCell="K1" sqref="K1:S1"/>
    </sheetView>
  </sheetViews>
  <sheetFormatPr defaultRowHeight="14"/>
  <cols>
    <col min="1" max="1" width="48.5" style="15" customWidth="1"/>
    <col min="2" max="9" width="8.6640625" style="15"/>
    <col min="10" max="10" width="8.6640625" style="260"/>
    <col min="11" max="11" width="48.5" style="15" customWidth="1"/>
    <col min="12" max="16384" width="8.6640625" style="15"/>
  </cols>
  <sheetData>
    <row r="1" spans="1:19" s="260" customFormat="1" ht="25">
      <c r="A1" s="1605" t="s">
        <v>4525</v>
      </c>
      <c r="B1" s="1605"/>
      <c r="C1" s="1605"/>
      <c r="D1" s="1605"/>
      <c r="E1" s="1605"/>
      <c r="F1" s="1605"/>
      <c r="G1" s="1605"/>
      <c r="H1" s="1605"/>
      <c r="I1" s="1605"/>
      <c r="J1" s="468"/>
      <c r="K1" s="1889" t="s">
        <v>4526</v>
      </c>
      <c r="L1" s="1889"/>
      <c r="M1" s="1889"/>
      <c r="N1" s="1889"/>
      <c r="O1" s="1889"/>
      <c r="P1" s="1889"/>
      <c r="Q1" s="1889"/>
      <c r="R1" s="1889"/>
      <c r="S1" s="1889"/>
    </row>
    <row r="2" spans="1:19">
      <c r="A2" s="18"/>
      <c r="B2" s="18"/>
      <c r="C2" s="18"/>
      <c r="D2" s="18"/>
      <c r="E2" s="18"/>
      <c r="F2" s="18"/>
      <c r="G2" s="18"/>
      <c r="H2" s="18"/>
      <c r="I2" s="18"/>
      <c r="J2" s="443"/>
      <c r="K2" s="18"/>
      <c r="L2" s="18"/>
      <c r="M2" s="18"/>
      <c r="N2" s="18"/>
      <c r="O2" s="18"/>
      <c r="P2" s="18"/>
      <c r="Q2" s="18"/>
      <c r="R2" s="18"/>
      <c r="S2" s="18"/>
    </row>
    <row r="3" spans="1:19" ht="17.5">
      <c r="A3" s="1878" t="s">
        <v>3201</v>
      </c>
      <c r="B3" s="1881" t="s">
        <v>85</v>
      </c>
      <c r="C3" s="1882"/>
      <c r="D3" s="1882"/>
      <c r="E3" s="1882"/>
      <c r="F3" s="1882"/>
      <c r="G3" s="1882"/>
      <c r="H3" s="1882"/>
      <c r="I3" s="1883"/>
      <c r="J3" s="440"/>
      <c r="K3" s="1886" t="s">
        <v>3201</v>
      </c>
      <c r="L3" s="1789" t="s">
        <v>85</v>
      </c>
      <c r="M3" s="1890"/>
      <c r="N3" s="1890"/>
      <c r="O3" s="1890"/>
      <c r="P3" s="1890"/>
      <c r="Q3" s="1890"/>
      <c r="R3" s="1890"/>
      <c r="S3" s="1891"/>
    </row>
    <row r="4" spans="1:19" ht="17.5">
      <c r="A4" s="1879"/>
      <c r="B4" s="1715" t="s">
        <v>3108</v>
      </c>
      <c r="C4" s="1884"/>
      <c r="D4" s="1884"/>
      <c r="E4" s="1884"/>
      <c r="F4" s="1715" t="s">
        <v>5</v>
      </c>
      <c r="G4" s="1884"/>
      <c r="H4" s="1884"/>
      <c r="I4" s="1717"/>
      <c r="J4" s="440"/>
      <c r="K4" s="1887"/>
      <c r="L4" s="1790" t="s">
        <v>3108</v>
      </c>
      <c r="M4" s="1892"/>
      <c r="N4" s="1892"/>
      <c r="O4" s="1892"/>
      <c r="P4" s="1790" t="s">
        <v>5</v>
      </c>
      <c r="Q4" s="1892"/>
      <c r="R4" s="1892"/>
      <c r="S4" s="1893"/>
    </row>
    <row r="5" spans="1:19" s="44" customFormat="1" ht="27.5">
      <c r="A5" s="1880"/>
      <c r="B5" s="45" t="s">
        <v>86</v>
      </c>
      <c r="C5" s="46" t="s">
        <v>87</v>
      </c>
      <c r="D5" s="46" t="s">
        <v>4</v>
      </c>
      <c r="E5" s="47" t="s">
        <v>1957</v>
      </c>
      <c r="F5" s="45" t="s">
        <v>86</v>
      </c>
      <c r="G5" s="46" t="s">
        <v>87</v>
      </c>
      <c r="H5" s="46" t="s">
        <v>4</v>
      </c>
      <c r="I5" s="48" t="s">
        <v>1957</v>
      </c>
      <c r="J5" s="442"/>
      <c r="K5" s="1888"/>
      <c r="L5" s="130" t="s">
        <v>86</v>
      </c>
      <c r="M5" s="131" t="s">
        <v>87</v>
      </c>
      <c r="N5" s="131" t="s">
        <v>4</v>
      </c>
      <c r="O5" s="132" t="s">
        <v>1957</v>
      </c>
      <c r="P5" s="130" t="s">
        <v>86</v>
      </c>
      <c r="Q5" s="131" t="s">
        <v>87</v>
      </c>
      <c r="R5" s="131" t="s">
        <v>4</v>
      </c>
      <c r="S5" s="133" t="s">
        <v>1957</v>
      </c>
    </row>
    <row r="6" spans="1:19">
      <c r="A6" s="318" t="s">
        <v>1958</v>
      </c>
      <c r="B6" s="356" t="s">
        <v>53</v>
      </c>
      <c r="C6" s="357" t="s">
        <v>53</v>
      </c>
      <c r="D6" s="600">
        <v>0.113</v>
      </c>
      <c r="E6" s="602">
        <v>0.1</v>
      </c>
      <c r="F6" s="356" t="s">
        <v>53</v>
      </c>
      <c r="G6" s="357" t="s">
        <v>53</v>
      </c>
      <c r="H6" s="600">
        <v>0.13100000000000001</v>
      </c>
      <c r="I6" s="604">
        <v>0.8</v>
      </c>
      <c r="J6" s="443"/>
      <c r="K6" s="358" t="s">
        <v>1958</v>
      </c>
      <c r="L6" s="359" t="s">
        <v>53</v>
      </c>
      <c r="M6" s="359" t="s">
        <v>53</v>
      </c>
      <c r="N6" s="360">
        <v>0.10100000000000001</v>
      </c>
      <c r="O6" s="359">
        <v>0.1</v>
      </c>
      <c r="P6" s="359" t="s">
        <v>53</v>
      </c>
      <c r="Q6" s="359" t="s">
        <v>53</v>
      </c>
      <c r="R6" s="360">
        <v>0.10299999999999999</v>
      </c>
      <c r="S6" s="359">
        <v>0.6</v>
      </c>
    </row>
    <row r="7" spans="1:19">
      <c r="A7" s="361" t="s">
        <v>3109</v>
      </c>
      <c r="B7" s="362" t="s">
        <v>53</v>
      </c>
      <c r="C7" s="254" t="s">
        <v>53</v>
      </c>
      <c r="D7" s="601">
        <v>0.18</v>
      </c>
      <c r="E7" s="603">
        <v>0.1</v>
      </c>
      <c r="F7" s="362" t="s">
        <v>53</v>
      </c>
      <c r="G7" s="254" t="s">
        <v>53</v>
      </c>
      <c r="H7" s="601">
        <v>0.18099999999999999</v>
      </c>
      <c r="I7" s="605">
        <v>1.2</v>
      </c>
      <c r="J7" s="443"/>
      <c r="K7" s="358" t="s">
        <v>3109</v>
      </c>
      <c r="L7" s="359" t="s">
        <v>53</v>
      </c>
      <c r="M7" s="359" t="s">
        <v>53</v>
      </c>
      <c r="N7" s="360">
        <v>0.157</v>
      </c>
      <c r="O7" s="359">
        <v>0.1</v>
      </c>
      <c r="P7" s="359" t="s">
        <v>53</v>
      </c>
      <c r="Q7" s="359" t="s">
        <v>53</v>
      </c>
      <c r="R7" s="360">
        <v>0.14299999999999999</v>
      </c>
      <c r="S7" s="359">
        <v>1</v>
      </c>
    </row>
    <row r="8" spans="1:19">
      <c r="A8" s="361" t="s">
        <v>3110</v>
      </c>
      <c r="B8" s="362" t="s">
        <v>53</v>
      </c>
      <c r="C8" s="254" t="s">
        <v>53</v>
      </c>
      <c r="D8" s="601">
        <v>0.18</v>
      </c>
      <c r="E8" s="603">
        <v>0.1</v>
      </c>
      <c r="F8" s="362" t="s">
        <v>53</v>
      </c>
      <c r="G8" s="254" t="s">
        <v>53</v>
      </c>
      <c r="H8" s="601">
        <v>0.192</v>
      </c>
      <c r="I8" s="605">
        <v>2.7</v>
      </c>
      <c r="J8" s="443"/>
      <c r="K8" s="358" t="s">
        <v>3110</v>
      </c>
      <c r="L8" s="359" t="s">
        <v>53</v>
      </c>
      <c r="M8" s="359" t="s">
        <v>53</v>
      </c>
      <c r="N8" s="360">
        <v>0.17100000000000001</v>
      </c>
      <c r="O8" s="359">
        <v>0.2</v>
      </c>
      <c r="P8" s="359" t="s">
        <v>53</v>
      </c>
      <c r="Q8" s="359" t="s">
        <v>53</v>
      </c>
      <c r="R8" s="360">
        <v>0.20100000000000001</v>
      </c>
      <c r="S8" s="359">
        <v>3.1</v>
      </c>
    </row>
    <row r="9" spans="1:19">
      <c r="A9" s="361" t="s">
        <v>3111</v>
      </c>
      <c r="B9" s="362" t="s">
        <v>53</v>
      </c>
      <c r="C9" s="254" t="s">
        <v>53</v>
      </c>
      <c r="D9" s="601">
        <v>5.6000000000000001E-2</v>
      </c>
      <c r="E9" s="603">
        <v>0.1</v>
      </c>
      <c r="F9" s="362" t="s">
        <v>53</v>
      </c>
      <c r="G9" s="254" t="s">
        <v>53</v>
      </c>
      <c r="H9" s="601">
        <v>6.0999999999999999E-2</v>
      </c>
      <c r="I9" s="605">
        <v>0.6</v>
      </c>
      <c r="J9" s="443"/>
      <c r="K9" s="358" t="s">
        <v>3111</v>
      </c>
      <c r="L9" s="359" t="s">
        <v>53</v>
      </c>
      <c r="M9" s="359" t="s">
        <v>53</v>
      </c>
      <c r="N9" s="360">
        <v>4.9000000000000002E-2</v>
      </c>
      <c r="O9" s="359">
        <v>0.1</v>
      </c>
      <c r="P9" s="359" t="s">
        <v>53</v>
      </c>
      <c r="Q9" s="359" t="s">
        <v>53</v>
      </c>
      <c r="R9" s="360">
        <v>4.4999999999999998E-2</v>
      </c>
      <c r="S9" s="359">
        <v>0.6</v>
      </c>
    </row>
    <row r="10" spans="1:19">
      <c r="A10" s="361" t="s">
        <v>3109</v>
      </c>
      <c r="B10" s="362" t="s">
        <v>53</v>
      </c>
      <c r="C10" s="254" t="s">
        <v>53</v>
      </c>
      <c r="D10" s="601">
        <v>8.3000000000000004E-2</v>
      </c>
      <c r="E10" s="603">
        <v>0.1</v>
      </c>
      <c r="F10" s="362" t="s">
        <v>53</v>
      </c>
      <c r="G10" s="254" t="s">
        <v>53</v>
      </c>
      <c r="H10" s="601">
        <v>8.1000000000000003E-2</v>
      </c>
      <c r="I10" s="605">
        <v>0.9</v>
      </c>
      <c r="J10" s="443"/>
      <c r="K10" s="358" t="s">
        <v>3109</v>
      </c>
      <c r="L10" s="359" t="s">
        <v>53</v>
      </c>
      <c r="M10" s="359" t="s">
        <v>53</v>
      </c>
      <c r="N10" s="360">
        <v>7.0000000000000007E-2</v>
      </c>
      <c r="O10" s="359">
        <v>0.1</v>
      </c>
      <c r="P10" s="359" t="s">
        <v>53</v>
      </c>
      <c r="Q10" s="359" t="s">
        <v>53</v>
      </c>
      <c r="R10" s="360">
        <v>5.3999999999999999E-2</v>
      </c>
      <c r="S10" s="359">
        <v>0.8</v>
      </c>
    </row>
    <row r="11" spans="1:19">
      <c r="A11" s="361" t="s">
        <v>3110</v>
      </c>
      <c r="B11" s="362" t="s">
        <v>53</v>
      </c>
      <c r="C11" s="254" t="s">
        <v>53</v>
      </c>
      <c r="D11" s="601">
        <v>6.7000000000000004E-2</v>
      </c>
      <c r="E11" s="603">
        <v>0.1</v>
      </c>
      <c r="F11" s="362" t="s">
        <v>53</v>
      </c>
      <c r="G11" s="254" t="s">
        <v>53</v>
      </c>
      <c r="H11" s="601">
        <v>6.9000000000000006E-2</v>
      </c>
      <c r="I11" s="605">
        <v>1.9</v>
      </c>
      <c r="J11" s="443"/>
      <c r="K11" s="358" t="s">
        <v>3110</v>
      </c>
      <c r="L11" s="359" t="s">
        <v>53</v>
      </c>
      <c r="M11" s="359" t="s">
        <v>53</v>
      </c>
      <c r="N11" s="360">
        <v>6.4000000000000001E-2</v>
      </c>
      <c r="O11" s="359">
        <v>0.1</v>
      </c>
      <c r="P11" s="359" t="s">
        <v>53</v>
      </c>
      <c r="Q11" s="359" t="s">
        <v>53</v>
      </c>
      <c r="R11" s="360">
        <v>6.7000000000000004E-2</v>
      </c>
      <c r="S11" s="359">
        <v>2.6</v>
      </c>
    </row>
    <row r="12" spans="1:19">
      <c r="A12" s="361" t="s">
        <v>3112</v>
      </c>
      <c r="B12" s="362" t="s">
        <v>53</v>
      </c>
      <c r="C12" s="254" t="s">
        <v>53</v>
      </c>
      <c r="D12" s="601">
        <v>0.30599999999999999</v>
      </c>
      <c r="E12" s="603">
        <v>0.1</v>
      </c>
      <c r="F12" s="362" t="s">
        <v>53</v>
      </c>
      <c r="G12" s="254" t="s">
        <v>53</v>
      </c>
      <c r="H12" s="601">
        <v>0.28799999999999998</v>
      </c>
      <c r="I12" s="605">
        <v>2.4</v>
      </c>
      <c r="J12" s="443"/>
      <c r="K12" s="358" t="s">
        <v>3112</v>
      </c>
      <c r="L12" s="359" t="s">
        <v>53</v>
      </c>
      <c r="M12" s="359" t="s">
        <v>53</v>
      </c>
      <c r="N12" s="360">
        <v>0.28899999999999998</v>
      </c>
      <c r="O12" s="359">
        <v>0.1</v>
      </c>
      <c r="P12" s="359" t="s">
        <v>53</v>
      </c>
      <c r="Q12" s="359" t="s">
        <v>53</v>
      </c>
      <c r="R12" s="360">
        <v>0.26100000000000001</v>
      </c>
      <c r="S12" s="359">
        <v>2</v>
      </c>
    </row>
    <row r="13" spans="1:19">
      <c r="A13" s="361" t="s">
        <v>3109</v>
      </c>
      <c r="B13" s="362" t="s">
        <v>53</v>
      </c>
      <c r="C13" s="254" t="s">
        <v>53</v>
      </c>
      <c r="D13" s="601">
        <v>0.40500000000000003</v>
      </c>
      <c r="E13" s="603">
        <v>0.1</v>
      </c>
      <c r="F13" s="362" t="s">
        <v>53</v>
      </c>
      <c r="G13" s="254" t="s">
        <v>53</v>
      </c>
      <c r="H13" s="601">
        <v>0.376</v>
      </c>
      <c r="I13" s="605">
        <v>3.1</v>
      </c>
      <c r="J13" s="443"/>
      <c r="K13" s="358" t="s">
        <v>3109</v>
      </c>
      <c r="L13" s="359" t="s">
        <v>53</v>
      </c>
      <c r="M13" s="359" t="s">
        <v>53</v>
      </c>
      <c r="N13" s="360">
        <v>0.374</v>
      </c>
      <c r="O13" s="359">
        <v>0.1</v>
      </c>
      <c r="P13" s="359" t="s">
        <v>53</v>
      </c>
      <c r="Q13" s="359" t="s">
        <v>53</v>
      </c>
      <c r="R13" s="360">
        <v>0.32600000000000001</v>
      </c>
      <c r="S13" s="359">
        <v>2.8</v>
      </c>
    </row>
    <row r="14" spans="1:19">
      <c r="A14" s="361" t="s">
        <v>3110</v>
      </c>
      <c r="B14" s="362" t="s">
        <v>53</v>
      </c>
      <c r="C14" s="254" t="s">
        <v>53</v>
      </c>
      <c r="D14" s="601">
        <v>0.46300000000000002</v>
      </c>
      <c r="E14" s="603">
        <v>0.3</v>
      </c>
      <c r="F14" s="362" t="s">
        <v>53</v>
      </c>
      <c r="G14" s="254" t="s">
        <v>53</v>
      </c>
      <c r="H14" s="601">
        <v>0.39</v>
      </c>
      <c r="I14" s="605">
        <v>6.2</v>
      </c>
      <c r="J14" s="443"/>
      <c r="K14" s="358" t="s">
        <v>3110</v>
      </c>
      <c r="L14" s="359" t="s">
        <v>53</v>
      </c>
      <c r="M14" s="359" t="s">
        <v>53</v>
      </c>
      <c r="N14" s="360">
        <v>0.45800000000000002</v>
      </c>
      <c r="O14" s="359">
        <v>0.3</v>
      </c>
      <c r="P14" s="359" t="s">
        <v>53</v>
      </c>
      <c r="Q14" s="359" t="s">
        <v>53</v>
      </c>
      <c r="R14" s="360">
        <v>0.46300000000000002</v>
      </c>
      <c r="S14" s="359">
        <v>6.4</v>
      </c>
    </row>
    <row r="15" spans="1:19">
      <c r="A15" s="361"/>
      <c r="B15" s="362" t="s">
        <v>150</v>
      </c>
      <c r="C15" s="254" t="s">
        <v>150</v>
      </c>
      <c r="D15" s="601" t="s">
        <v>150</v>
      </c>
      <c r="E15" s="603" t="s">
        <v>150</v>
      </c>
      <c r="F15" s="362" t="s">
        <v>150</v>
      </c>
      <c r="G15" s="254" t="s">
        <v>150</v>
      </c>
      <c r="H15" s="601" t="s">
        <v>150</v>
      </c>
      <c r="I15" s="605" t="s">
        <v>150</v>
      </c>
      <c r="J15" s="443"/>
      <c r="K15" s="358"/>
      <c r="L15" s="359"/>
      <c r="M15" s="359"/>
      <c r="N15" s="360"/>
      <c r="O15" s="359"/>
      <c r="P15" s="359"/>
      <c r="Q15" s="359"/>
      <c r="R15" s="360"/>
      <c r="S15" s="359"/>
    </row>
    <row r="16" spans="1:19">
      <c r="A16" s="318" t="s">
        <v>1963</v>
      </c>
      <c r="B16" s="363" t="s">
        <v>53</v>
      </c>
      <c r="C16" s="357" t="s">
        <v>53</v>
      </c>
      <c r="D16" s="600">
        <v>0.155</v>
      </c>
      <c r="E16" s="602">
        <v>0.1</v>
      </c>
      <c r="F16" s="363" t="s">
        <v>53</v>
      </c>
      <c r="G16" s="357" t="s">
        <v>53</v>
      </c>
      <c r="H16" s="600">
        <v>0.16500000000000001</v>
      </c>
      <c r="I16" s="604">
        <v>0.6</v>
      </c>
      <c r="J16" s="443"/>
      <c r="K16" s="358" t="s">
        <v>1963</v>
      </c>
      <c r="L16" s="359" t="s">
        <v>53</v>
      </c>
      <c r="M16" s="359" t="s">
        <v>53</v>
      </c>
      <c r="N16" s="360">
        <v>0.13800000000000001</v>
      </c>
      <c r="O16" s="359">
        <v>0.1</v>
      </c>
      <c r="P16" s="359" t="s">
        <v>53</v>
      </c>
      <c r="Q16" s="359" t="s">
        <v>53</v>
      </c>
      <c r="R16" s="360">
        <v>0.125</v>
      </c>
      <c r="S16" s="359">
        <v>0.5</v>
      </c>
    </row>
    <row r="17" spans="1:19">
      <c r="A17" s="361" t="s">
        <v>12</v>
      </c>
      <c r="B17" s="362" t="s">
        <v>53</v>
      </c>
      <c r="C17" s="254" t="s">
        <v>53</v>
      </c>
      <c r="D17" s="601">
        <v>0.217</v>
      </c>
      <c r="E17" s="603">
        <v>0.2</v>
      </c>
      <c r="F17" s="362" t="s">
        <v>53</v>
      </c>
      <c r="G17" s="254" t="s">
        <v>53</v>
      </c>
      <c r="H17" s="601">
        <v>0.2</v>
      </c>
      <c r="I17" s="605">
        <v>1.1000000000000001</v>
      </c>
      <c r="J17" s="443"/>
      <c r="K17" s="358" t="s">
        <v>1987</v>
      </c>
      <c r="L17" s="359" t="s">
        <v>53</v>
      </c>
      <c r="M17" s="359" t="s">
        <v>53</v>
      </c>
      <c r="N17" s="360">
        <v>0.192</v>
      </c>
      <c r="O17" s="359">
        <v>0.2</v>
      </c>
      <c r="P17" s="359" t="s">
        <v>53</v>
      </c>
      <c r="Q17" s="359" t="s">
        <v>53</v>
      </c>
      <c r="R17" s="360">
        <v>0.151</v>
      </c>
      <c r="S17" s="359">
        <v>1</v>
      </c>
    </row>
    <row r="18" spans="1:19">
      <c r="A18" s="320" t="s">
        <v>1964</v>
      </c>
      <c r="B18" s="362" t="s">
        <v>53</v>
      </c>
      <c r="C18" s="254" t="s">
        <v>53</v>
      </c>
      <c r="D18" s="601">
        <v>0.214</v>
      </c>
      <c r="E18" s="603">
        <v>0.2</v>
      </c>
      <c r="F18" s="362" t="s">
        <v>53</v>
      </c>
      <c r="G18" s="254" t="s">
        <v>53</v>
      </c>
      <c r="H18" s="601">
        <v>0.19500000000000001</v>
      </c>
      <c r="I18" s="605">
        <v>1.1000000000000001</v>
      </c>
      <c r="J18" s="443"/>
      <c r="K18" s="358" t="s">
        <v>3113</v>
      </c>
      <c r="L18" s="359" t="s">
        <v>53</v>
      </c>
      <c r="M18" s="359" t="s">
        <v>53</v>
      </c>
      <c r="N18" s="360">
        <v>0.188</v>
      </c>
      <c r="O18" s="359">
        <v>0.2</v>
      </c>
      <c r="P18" s="359" t="s">
        <v>53</v>
      </c>
      <c r="Q18" s="359" t="s">
        <v>53</v>
      </c>
      <c r="R18" s="360">
        <v>0.14599999999999999</v>
      </c>
      <c r="S18" s="359">
        <v>0.9</v>
      </c>
    </row>
    <row r="19" spans="1:19">
      <c r="A19" s="364" t="s">
        <v>1965</v>
      </c>
      <c r="B19" s="362" t="s">
        <v>53</v>
      </c>
      <c r="C19" s="254" t="s">
        <v>53</v>
      </c>
      <c r="D19" s="601">
        <v>0.245</v>
      </c>
      <c r="E19" s="603">
        <v>0.2</v>
      </c>
      <c r="F19" s="362" t="s">
        <v>53</v>
      </c>
      <c r="G19" s="254" t="s">
        <v>53</v>
      </c>
      <c r="H19" s="601">
        <v>0.219</v>
      </c>
      <c r="I19" s="605">
        <v>1.4</v>
      </c>
      <c r="J19" s="443"/>
      <c r="K19" s="358" t="s">
        <v>3114</v>
      </c>
      <c r="L19" s="359" t="s">
        <v>53</v>
      </c>
      <c r="M19" s="359" t="s">
        <v>53</v>
      </c>
      <c r="N19" s="360">
        <v>0.223</v>
      </c>
      <c r="O19" s="359">
        <v>0.2</v>
      </c>
      <c r="P19" s="359" t="s">
        <v>53</v>
      </c>
      <c r="Q19" s="359" t="s">
        <v>53</v>
      </c>
      <c r="R19" s="360">
        <v>0.17699999999999999</v>
      </c>
      <c r="S19" s="359">
        <v>1.6</v>
      </c>
    </row>
    <row r="20" spans="1:19">
      <c r="A20" s="364" t="s">
        <v>1966</v>
      </c>
      <c r="B20" s="362" t="s">
        <v>53</v>
      </c>
      <c r="C20" s="254" t="s">
        <v>53</v>
      </c>
      <c r="D20" s="601">
        <v>0.20300000000000001</v>
      </c>
      <c r="E20" s="603">
        <v>0.2</v>
      </c>
      <c r="F20" s="362" t="s">
        <v>53</v>
      </c>
      <c r="G20" s="254" t="s">
        <v>53</v>
      </c>
      <c r="H20" s="601">
        <v>0.185</v>
      </c>
      <c r="I20" s="605">
        <v>1.2</v>
      </c>
      <c r="J20" s="443"/>
      <c r="K20" s="358" t="s">
        <v>3115</v>
      </c>
      <c r="L20" s="359" t="s">
        <v>53</v>
      </c>
      <c r="M20" s="359" t="s">
        <v>53</v>
      </c>
      <c r="N20" s="360">
        <v>0.17499999999999999</v>
      </c>
      <c r="O20" s="359">
        <v>0.2</v>
      </c>
      <c r="P20" s="359" t="s">
        <v>53</v>
      </c>
      <c r="Q20" s="359" t="s">
        <v>53</v>
      </c>
      <c r="R20" s="360">
        <v>0.13300000000000001</v>
      </c>
      <c r="S20" s="359">
        <v>1</v>
      </c>
    </row>
    <row r="21" spans="1:19">
      <c r="A21" s="365" t="s">
        <v>1967</v>
      </c>
      <c r="B21" s="362" t="s">
        <v>53</v>
      </c>
      <c r="C21" s="254" t="s">
        <v>53</v>
      </c>
      <c r="D21" s="601">
        <v>0.13500000000000001</v>
      </c>
      <c r="E21" s="603">
        <v>0.1</v>
      </c>
      <c r="F21" s="362" t="s">
        <v>53</v>
      </c>
      <c r="G21" s="254" t="s">
        <v>53</v>
      </c>
      <c r="H21" s="601">
        <v>0.14799999999999999</v>
      </c>
      <c r="I21" s="605">
        <v>0.6</v>
      </c>
      <c r="J21" s="443"/>
      <c r="K21" s="358" t="s">
        <v>1967</v>
      </c>
      <c r="L21" s="359" t="s">
        <v>53</v>
      </c>
      <c r="M21" s="359" t="s">
        <v>53</v>
      </c>
      <c r="N21" s="360">
        <v>0.121</v>
      </c>
      <c r="O21" s="359">
        <v>0.1</v>
      </c>
      <c r="P21" s="359" t="s">
        <v>53</v>
      </c>
      <c r="Q21" s="359" t="s">
        <v>53</v>
      </c>
      <c r="R21" s="360">
        <v>0.111</v>
      </c>
      <c r="S21" s="359">
        <v>0.4</v>
      </c>
    </row>
    <row r="22" spans="1:19">
      <c r="A22" s="366" t="s">
        <v>1968</v>
      </c>
      <c r="B22" s="362" t="s">
        <v>53</v>
      </c>
      <c r="C22" s="254" t="s">
        <v>53</v>
      </c>
      <c r="D22" s="601">
        <v>0.14499999999999999</v>
      </c>
      <c r="E22" s="603">
        <v>0.1</v>
      </c>
      <c r="F22" s="362" t="s">
        <v>53</v>
      </c>
      <c r="G22" s="254" t="s">
        <v>53</v>
      </c>
      <c r="H22" s="601">
        <v>0.155</v>
      </c>
      <c r="I22" s="605">
        <v>0.6</v>
      </c>
      <c r="J22" s="443"/>
      <c r="K22" s="358" t="s">
        <v>3116</v>
      </c>
      <c r="L22" s="359" t="s">
        <v>53</v>
      </c>
      <c r="M22" s="359" t="s">
        <v>53</v>
      </c>
      <c r="N22" s="360">
        <v>0.126</v>
      </c>
      <c r="O22" s="359">
        <v>0.1</v>
      </c>
      <c r="P22" s="359" t="s">
        <v>53</v>
      </c>
      <c r="Q22" s="359" t="s">
        <v>53</v>
      </c>
      <c r="R22" s="360">
        <v>0.115</v>
      </c>
      <c r="S22" s="359">
        <v>0.4</v>
      </c>
    </row>
    <row r="23" spans="1:19">
      <c r="A23" s="366" t="s">
        <v>1969</v>
      </c>
      <c r="B23" s="362" t="s">
        <v>53</v>
      </c>
      <c r="C23" s="254" t="s">
        <v>53</v>
      </c>
      <c r="D23" s="601">
        <v>9.4E-2</v>
      </c>
      <c r="E23" s="603">
        <v>0.1</v>
      </c>
      <c r="F23" s="362" t="s">
        <v>53</v>
      </c>
      <c r="G23" s="254" t="s">
        <v>53</v>
      </c>
      <c r="H23" s="601">
        <v>8.5999999999999993E-2</v>
      </c>
      <c r="I23" s="605">
        <v>1</v>
      </c>
      <c r="J23" s="443"/>
      <c r="K23" s="358" t="s">
        <v>3117</v>
      </c>
      <c r="L23" s="359" t="s">
        <v>53</v>
      </c>
      <c r="M23" s="359" t="s">
        <v>53</v>
      </c>
      <c r="N23" s="360">
        <v>9.5000000000000001E-2</v>
      </c>
      <c r="O23" s="359">
        <v>0.1</v>
      </c>
      <c r="P23" s="359" t="s">
        <v>53</v>
      </c>
      <c r="Q23" s="359" t="s">
        <v>53</v>
      </c>
      <c r="R23" s="360">
        <v>7.3999999999999996E-2</v>
      </c>
      <c r="S23" s="359">
        <v>1.2</v>
      </c>
    </row>
    <row r="24" spans="1:19">
      <c r="A24" s="361" t="s">
        <v>1970</v>
      </c>
      <c r="B24" s="362" t="s">
        <v>53</v>
      </c>
      <c r="C24" s="254" t="s">
        <v>53</v>
      </c>
      <c r="D24" s="601">
        <v>0.128</v>
      </c>
      <c r="E24" s="603">
        <v>0.1</v>
      </c>
      <c r="F24" s="362" t="s">
        <v>53</v>
      </c>
      <c r="G24" s="254" t="s">
        <v>53</v>
      </c>
      <c r="H24" s="601">
        <v>0.13500000000000001</v>
      </c>
      <c r="I24" s="605">
        <v>0.7</v>
      </c>
      <c r="J24" s="443"/>
      <c r="K24" s="358" t="s">
        <v>3118</v>
      </c>
      <c r="L24" s="359" t="s">
        <v>53</v>
      </c>
      <c r="M24" s="359" t="s">
        <v>53</v>
      </c>
      <c r="N24" s="360">
        <v>0.113</v>
      </c>
      <c r="O24" s="359">
        <v>0.1</v>
      </c>
      <c r="P24" s="359" t="s">
        <v>53</v>
      </c>
      <c r="Q24" s="359" t="s">
        <v>53</v>
      </c>
      <c r="R24" s="360">
        <v>0.10100000000000001</v>
      </c>
      <c r="S24" s="359">
        <v>0.6</v>
      </c>
    </row>
    <row r="25" spans="1:19">
      <c r="A25" s="361" t="s">
        <v>1971</v>
      </c>
      <c r="B25" s="362" t="s">
        <v>53</v>
      </c>
      <c r="C25" s="254" t="s">
        <v>53</v>
      </c>
      <c r="D25" s="601">
        <v>0.26900000000000002</v>
      </c>
      <c r="E25" s="603">
        <v>0.1</v>
      </c>
      <c r="F25" s="362" t="s">
        <v>53</v>
      </c>
      <c r="G25" s="254" t="s">
        <v>53</v>
      </c>
      <c r="H25" s="601">
        <v>0.32700000000000001</v>
      </c>
      <c r="I25" s="605">
        <v>1.3</v>
      </c>
      <c r="J25" s="443"/>
      <c r="K25" s="358" t="s">
        <v>3119</v>
      </c>
      <c r="L25" s="359" t="s">
        <v>53</v>
      </c>
      <c r="M25" s="359" t="s">
        <v>53</v>
      </c>
      <c r="N25" s="360">
        <v>0.248</v>
      </c>
      <c r="O25" s="359">
        <v>0.1</v>
      </c>
      <c r="P25" s="359" t="s">
        <v>53</v>
      </c>
      <c r="Q25" s="359" t="s">
        <v>53</v>
      </c>
      <c r="R25" s="360">
        <v>0.26600000000000001</v>
      </c>
      <c r="S25" s="359">
        <v>1.3</v>
      </c>
    </row>
    <row r="26" spans="1:19">
      <c r="A26" s="18"/>
      <c r="B26" s="18"/>
      <c r="C26" s="18"/>
      <c r="D26" s="18"/>
      <c r="E26" s="18"/>
      <c r="F26" s="18"/>
      <c r="G26" s="18"/>
      <c r="H26" s="18"/>
      <c r="I26" s="18"/>
      <c r="J26" s="443"/>
      <c r="K26" s="18"/>
      <c r="L26" s="18"/>
      <c r="M26" s="18"/>
      <c r="N26" s="18"/>
      <c r="O26" s="18"/>
      <c r="P26" s="18"/>
      <c r="Q26" s="18"/>
      <c r="R26" s="18"/>
      <c r="S26" s="18"/>
    </row>
    <row r="27" spans="1:19">
      <c r="A27" s="1877" t="s">
        <v>3156</v>
      </c>
      <c r="B27" s="1877"/>
      <c r="C27" s="1877"/>
      <c r="D27" s="1877"/>
      <c r="E27" s="1877"/>
      <c r="F27" s="1877"/>
      <c r="G27" s="1877"/>
      <c r="H27" s="1877"/>
      <c r="I27" s="1877"/>
      <c r="J27" s="443"/>
      <c r="K27" s="1877" t="s">
        <v>3120</v>
      </c>
      <c r="L27" s="1877"/>
      <c r="M27" s="1877"/>
      <c r="N27" s="1877"/>
      <c r="O27" s="1877"/>
      <c r="P27" s="1877"/>
      <c r="Q27" s="1877"/>
      <c r="R27" s="1877"/>
      <c r="S27" s="1877"/>
    </row>
    <row r="28" spans="1:19">
      <c r="A28" s="17"/>
      <c r="B28" s="18"/>
      <c r="C28" s="18"/>
      <c r="D28" s="18"/>
      <c r="E28" s="18"/>
      <c r="F28" s="18"/>
      <c r="G28" s="18"/>
      <c r="H28" s="18"/>
      <c r="I28" s="18"/>
      <c r="J28" s="443"/>
      <c r="K28" s="17"/>
      <c r="L28" s="18"/>
      <c r="M28" s="18"/>
      <c r="N28" s="18"/>
      <c r="O28" s="18"/>
      <c r="P28" s="18"/>
      <c r="Q28" s="18"/>
      <c r="R28" s="18"/>
      <c r="S28" s="18"/>
    </row>
    <row r="29" spans="1:19">
      <c r="A29" s="18"/>
      <c r="B29" s="18"/>
      <c r="C29" s="18"/>
      <c r="D29" s="18"/>
      <c r="E29" s="18"/>
      <c r="F29" s="18"/>
      <c r="G29" s="18"/>
      <c r="H29" s="18"/>
      <c r="I29" s="18"/>
      <c r="J29" s="443"/>
      <c r="K29" s="18"/>
      <c r="L29" s="18"/>
      <c r="M29" s="18"/>
      <c r="N29" s="18"/>
      <c r="O29" s="18"/>
      <c r="P29" s="18"/>
      <c r="Q29" s="18"/>
      <c r="R29" s="18"/>
      <c r="S29" s="18"/>
    </row>
    <row r="30" spans="1:19" ht="25">
      <c r="A30" s="1605" t="s">
        <v>4515</v>
      </c>
      <c r="B30" s="1605"/>
      <c r="C30" s="1605"/>
      <c r="D30" s="1605"/>
      <c r="E30" s="1605"/>
      <c r="F30" s="1605"/>
      <c r="G30" s="1605"/>
      <c r="H30" s="1605"/>
      <c r="I30" s="1605"/>
      <c r="J30" s="468"/>
      <c r="K30" s="1885" t="s">
        <v>4516</v>
      </c>
      <c r="L30" s="1885"/>
      <c r="M30" s="1885"/>
      <c r="N30" s="1885"/>
      <c r="O30" s="1885"/>
      <c r="P30" s="1885"/>
      <c r="Q30" s="1885"/>
      <c r="R30" s="1885"/>
      <c r="S30" s="1885"/>
    </row>
    <row r="31" spans="1:19">
      <c r="A31" s="18"/>
      <c r="B31" s="18"/>
      <c r="C31" s="18"/>
      <c r="D31" s="18"/>
      <c r="E31" s="18"/>
      <c r="F31" s="18"/>
      <c r="G31" s="18"/>
      <c r="H31" s="18"/>
      <c r="I31" s="18"/>
      <c r="J31" s="443"/>
      <c r="K31" s="18"/>
      <c r="L31" s="18"/>
      <c r="M31" s="18"/>
      <c r="N31" s="18"/>
      <c r="O31" s="18"/>
      <c r="P31" s="18"/>
      <c r="Q31" s="18"/>
      <c r="R31" s="18"/>
      <c r="S31" s="18"/>
    </row>
    <row r="32" spans="1:19" ht="17.5">
      <c r="A32" s="1878" t="s">
        <v>3201</v>
      </c>
      <c r="B32" s="1648" t="s">
        <v>15</v>
      </c>
      <c r="C32" s="1649"/>
      <c r="D32" s="1649"/>
      <c r="E32" s="1649"/>
      <c r="F32" s="1649"/>
      <c r="G32" s="1649"/>
      <c r="H32" s="1649"/>
      <c r="I32" s="1650"/>
      <c r="J32" s="440"/>
      <c r="K32" s="1886" t="s">
        <v>3201</v>
      </c>
      <c r="L32" s="1692" t="s">
        <v>15</v>
      </c>
      <c r="M32" s="1693"/>
      <c r="N32" s="1693"/>
      <c r="O32" s="1693"/>
      <c r="P32" s="1693"/>
      <c r="Q32" s="1693"/>
      <c r="R32" s="1693"/>
      <c r="S32" s="1694"/>
    </row>
    <row r="33" spans="1:19" ht="17.5">
      <c r="A33" s="1879"/>
      <c r="B33" s="1651" t="s">
        <v>3121</v>
      </c>
      <c r="C33" s="1652"/>
      <c r="D33" s="1652"/>
      <c r="E33" s="1653"/>
      <c r="F33" s="1651" t="s">
        <v>5</v>
      </c>
      <c r="G33" s="1652"/>
      <c r="H33" s="1652"/>
      <c r="I33" s="1654"/>
      <c r="J33" s="440"/>
      <c r="K33" s="1887"/>
      <c r="L33" s="1689" t="s">
        <v>3121</v>
      </c>
      <c r="M33" s="1690"/>
      <c r="N33" s="1690"/>
      <c r="O33" s="1691"/>
      <c r="P33" s="1689" t="s">
        <v>5</v>
      </c>
      <c r="Q33" s="1690"/>
      <c r="R33" s="1690"/>
      <c r="S33" s="1695"/>
    </row>
    <row r="34" spans="1:19" s="44" customFormat="1" ht="27.5">
      <c r="A34" s="1880"/>
      <c r="B34" s="45" t="s">
        <v>86</v>
      </c>
      <c r="C34" s="46" t="s">
        <v>87</v>
      </c>
      <c r="D34" s="46" t="s">
        <v>4</v>
      </c>
      <c r="E34" s="47" t="s">
        <v>1957</v>
      </c>
      <c r="F34" s="45" t="s">
        <v>86</v>
      </c>
      <c r="G34" s="46" t="s">
        <v>87</v>
      </c>
      <c r="H34" s="46" t="s">
        <v>4</v>
      </c>
      <c r="I34" s="48" t="s">
        <v>1957</v>
      </c>
      <c r="J34" s="442"/>
      <c r="K34" s="1888"/>
      <c r="L34" s="130" t="s">
        <v>86</v>
      </c>
      <c r="M34" s="131" t="s">
        <v>87</v>
      </c>
      <c r="N34" s="131" t="s">
        <v>4</v>
      </c>
      <c r="O34" s="132" t="s">
        <v>1957</v>
      </c>
      <c r="P34" s="130" t="s">
        <v>86</v>
      </c>
      <c r="Q34" s="131" t="s">
        <v>87</v>
      </c>
      <c r="R34" s="131" t="s">
        <v>4</v>
      </c>
      <c r="S34" s="133" t="s">
        <v>1957</v>
      </c>
    </row>
    <row r="35" spans="1:19">
      <c r="A35" s="318" t="s">
        <v>1958</v>
      </c>
      <c r="B35" s="356" t="s">
        <v>53</v>
      </c>
      <c r="C35" s="357" t="s">
        <v>53</v>
      </c>
      <c r="D35" s="600">
        <v>7.6999999999999999E-2</v>
      </c>
      <c r="E35" s="602">
        <v>0.3</v>
      </c>
      <c r="F35" s="356" t="s">
        <v>53</v>
      </c>
      <c r="G35" s="357" t="s">
        <v>53</v>
      </c>
      <c r="H35" s="600">
        <v>0.126</v>
      </c>
      <c r="I35" s="604">
        <v>0.9</v>
      </c>
      <c r="J35" s="443"/>
      <c r="K35" s="358" t="s">
        <v>1958</v>
      </c>
      <c r="L35" s="359" t="s">
        <v>53</v>
      </c>
      <c r="M35" s="359" t="s">
        <v>53</v>
      </c>
      <c r="N35" s="360">
        <v>6.7000000000000004E-2</v>
      </c>
      <c r="O35" s="359">
        <v>0.3</v>
      </c>
      <c r="P35" s="359" t="s">
        <v>53</v>
      </c>
      <c r="Q35" s="359" t="s">
        <v>53</v>
      </c>
      <c r="R35" s="360">
        <v>0.108</v>
      </c>
      <c r="S35" s="359">
        <v>0.9</v>
      </c>
    </row>
    <row r="36" spans="1:19">
      <c r="A36" s="361" t="s">
        <v>3109</v>
      </c>
      <c r="B36" s="362" t="s">
        <v>53</v>
      </c>
      <c r="C36" s="254" t="s">
        <v>53</v>
      </c>
      <c r="D36" s="601">
        <v>0.11600000000000001</v>
      </c>
      <c r="E36" s="603">
        <v>0.6</v>
      </c>
      <c r="F36" s="362" t="s">
        <v>53</v>
      </c>
      <c r="G36" s="254" t="s">
        <v>53</v>
      </c>
      <c r="H36" s="601">
        <v>0.17399999999999999</v>
      </c>
      <c r="I36" s="605">
        <v>1.5</v>
      </c>
      <c r="J36" s="443"/>
      <c r="K36" s="358" t="s">
        <v>3109</v>
      </c>
      <c r="L36" s="359" t="s">
        <v>53</v>
      </c>
      <c r="M36" s="359" t="s">
        <v>53</v>
      </c>
      <c r="N36" s="360">
        <v>0.1</v>
      </c>
      <c r="O36" s="359">
        <v>0.5</v>
      </c>
      <c r="P36" s="359" t="s">
        <v>53</v>
      </c>
      <c r="Q36" s="359" t="s">
        <v>53</v>
      </c>
      <c r="R36" s="360">
        <v>0.14899999999999999</v>
      </c>
      <c r="S36" s="359">
        <v>1.3</v>
      </c>
    </row>
    <row r="37" spans="1:19">
      <c r="A37" s="361" t="s">
        <v>3110</v>
      </c>
      <c r="B37" s="362" t="s">
        <v>53</v>
      </c>
      <c r="C37" s="254" t="s">
        <v>53</v>
      </c>
      <c r="D37" s="601">
        <v>0.10299999999999999</v>
      </c>
      <c r="E37" s="603">
        <v>1.1000000000000001</v>
      </c>
      <c r="F37" s="362" t="s">
        <v>53</v>
      </c>
      <c r="G37" s="254" t="s">
        <v>53</v>
      </c>
      <c r="H37" s="601">
        <v>0.17599999999999999</v>
      </c>
      <c r="I37" s="605">
        <v>3.9</v>
      </c>
      <c r="J37" s="443"/>
      <c r="K37" s="358" t="s">
        <v>3110</v>
      </c>
      <c r="L37" s="359" t="s">
        <v>53</v>
      </c>
      <c r="M37" s="359" t="s">
        <v>53</v>
      </c>
      <c r="N37" s="360">
        <v>0.106</v>
      </c>
      <c r="O37" s="359">
        <v>1.5</v>
      </c>
      <c r="P37" s="359" t="s">
        <v>53</v>
      </c>
      <c r="Q37" s="359" t="s">
        <v>53</v>
      </c>
      <c r="R37" s="360">
        <v>0.187</v>
      </c>
      <c r="S37" s="359">
        <v>4.0999999999999996</v>
      </c>
    </row>
    <row r="38" spans="1:19">
      <c r="A38" s="361" t="s">
        <v>3111</v>
      </c>
      <c r="B38" s="362" t="s">
        <v>53</v>
      </c>
      <c r="C38" s="254" t="s">
        <v>53</v>
      </c>
      <c r="D38" s="601">
        <v>4.4999999999999998E-2</v>
      </c>
      <c r="E38" s="603">
        <v>0.3</v>
      </c>
      <c r="F38" s="362" t="s">
        <v>53</v>
      </c>
      <c r="G38" s="254" t="s">
        <v>53</v>
      </c>
      <c r="H38" s="601">
        <v>5.8000000000000003E-2</v>
      </c>
      <c r="I38" s="605">
        <v>0.9</v>
      </c>
      <c r="J38" s="443"/>
      <c r="K38" s="358" t="s">
        <v>3111</v>
      </c>
      <c r="L38" s="359" t="s">
        <v>53</v>
      </c>
      <c r="M38" s="359" t="s">
        <v>53</v>
      </c>
      <c r="N38" s="360">
        <v>3.6999999999999998E-2</v>
      </c>
      <c r="O38" s="359">
        <v>0.3</v>
      </c>
      <c r="P38" s="359" t="s">
        <v>53</v>
      </c>
      <c r="Q38" s="359" t="s">
        <v>53</v>
      </c>
      <c r="R38" s="360">
        <v>4.9000000000000002E-2</v>
      </c>
      <c r="S38" s="359">
        <v>0.8</v>
      </c>
    </row>
    <row r="39" spans="1:19">
      <c r="A39" s="361" t="s">
        <v>3109</v>
      </c>
      <c r="B39" s="362" t="s">
        <v>53</v>
      </c>
      <c r="C39" s="254" t="s">
        <v>53</v>
      </c>
      <c r="D39" s="601">
        <v>5.6000000000000001E-2</v>
      </c>
      <c r="E39" s="603">
        <v>0.4</v>
      </c>
      <c r="F39" s="362" t="s">
        <v>53</v>
      </c>
      <c r="G39" s="254" t="s">
        <v>53</v>
      </c>
      <c r="H39" s="601">
        <v>7.1999999999999995E-2</v>
      </c>
      <c r="I39" s="605">
        <v>1.3</v>
      </c>
      <c r="J39" s="443"/>
      <c r="K39" s="358" t="s">
        <v>3109</v>
      </c>
      <c r="L39" s="359" t="s">
        <v>53</v>
      </c>
      <c r="M39" s="359" t="s">
        <v>53</v>
      </c>
      <c r="N39" s="360">
        <v>4.5999999999999999E-2</v>
      </c>
      <c r="O39" s="359">
        <v>0.5</v>
      </c>
      <c r="P39" s="359" t="s">
        <v>53</v>
      </c>
      <c r="Q39" s="359" t="s">
        <v>53</v>
      </c>
      <c r="R39" s="360">
        <v>5.8000000000000003E-2</v>
      </c>
      <c r="S39" s="359">
        <v>1.1000000000000001</v>
      </c>
    </row>
    <row r="40" spans="1:19">
      <c r="A40" s="361" t="s">
        <v>3110</v>
      </c>
      <c r="B40" s="362" t="s">
        <v>53</v>
      </c>
      <c r="C40" s="254" t="s">
        <v>53</v>
      </c>
      <c r="D40" s="601">
        <v>3.3000000000000002E-2</v>
      </c>
      <c r="E40" s="603">
        <v>0.7</v>
      </c>
      <c r="F40" s="362" t="s">
        <v>53</v>
      </c>
      <c r="G40" s="254" t="s">
        <v>53</v>
      </c>
      <c r="H40" s="601">
        <v>5.5E-2</v>
      </c>
      <c r="I40" s="605">
        <v>2.6</v>
      </c>
      <c r="J40" s="443"/>
      <c r="K40" s="358" t="s">
        <v>3110</v>
      </c>
      <c r="L40" s="359" t="s">
        <v>53</v>
      </c>
      <c r="M40" s="359" t="s">
        <v>53</v>
      </c>
      <c r="N40" s="360">
        <v>4.7E-2</v>
      </c>
      <c r="O40" s="359">
        <v>1.1000000000000001</v>
      </c>
      <c r="P40" s="359" t="s">
        <v>53</v>
      </c>
      <c r="Q40" s="359" t="s">
        <v>53</v>
      </c>
      <c r="R40" s="360">
        <v>6.3E-2</v>
      </c>
      <c r="S40" s="359">
        <v>3.1</v>
      </c>
    </row>
    <row r="41" spans="1:19">
      <c r="A41" s="361" t="s">
        <v>3112</v>
      </c>
      <c r="B41" s="362" t="s">
        <v>53</v>
      </c>
      <c r="C41" s="254" t="s">
        <v>53</v>
      </c>
      <c r="D41" s="601">
        <v>0.19900000000000001</v>
      </c>
      <c r="E41" s="603">
        <v>1.2</v>
      </c>
      <c r="F41" s="362" t="s">
        <v>53</v>
      </c>
      <c r="G41" s="254" t="s">
        <v>53</v>
      </c>
      <c r="H41" s="601">
        <v>0.27800000000000002</v>
      </c>
      <c r="I41" s="605">
        <v>2.8</v>
      </c>
      <c r="J41" s="443"/>
      <c r="K41" s="358" t="s">
        <v>3112</v>
      </c>
      <c r="L41" s="359" t="s">
        <v>53</v>
      </c>
      <c r="M41" s="359" t="s">
        <v>53</v>
      </c>
      <c r="N41" s="360">
        <v>0.186</v>
      </c>
      <c r="O41" s="359">
        <v>1.2</v>
      </c>
      <c r="P41" s="359" t="s">
        <v>53</v>
      </c>
      <c r="Q41" s="359" t="s">
        <v>53</v>
      </c>
      <c r="R41" s="360">
        <v>0.24</v>
      </c>
      <c r="S41" s="359">
        <v>2.2999999999999998</v>
      </c>
    </row>
    <row r="42" spans="1:19">
      <c r="A42" s="361" t="s">
        <v>3109</v>
      </c>
      <c r="B42" s="362" t="s">
        <v>53</v>
      </c>
      <c r="C42" s="254" t="s">
        <v>53</v>
      </c>
      <c r="D42" s="601">
        <v>0.29699999999999999</v>
      </c>
      <c r="E42" s="603">
        <v>1.9</v>
      </c>
      <c r="F42" s="362" t="s">
        <v>53</v>
      </c>
      <c r="G42" s="254" t="s">
        <v>53</v>
      </c>
      <c r="H42" s="601">
        <v>0.36699999999999999</v>
      </c>
      <c r="I42" s="605">
        <v>4</v>
      </c>
      <c r="J42" s="443"/>
      <c r="K42" s="358" t="s">
        <v>3109</v>
      </c>
      <c r="L42" s="359" t="s">
        <v>53</v>
      </c>
      <c r="M42" s="359" t="s">
        <v>53</v>
      </c>
      <c r="N42" s="360">
        <v>0.26900000000000002</v>
      </c>
      <c r="O42" s="359">
        <v>1.8</v>
      </c>
      <c r="P42" s="359" t="s">
        <v>53</v>
      </c>
      <c r="Q42" s="359" t="s">
        <v>53</v>
      </c>
      <c r="R42" s="360">
        <v>0.317</v>
      </c>
      <c r="S42" s="359">
        <v>3.3</v>
      </c>
    </row>
    <row r="43" spans="1:19">
      <c r="A43" s="361" t="s">
        <v>3110</v>
      </c>
      <c r="B43" s="362" t="s">
        <v>53</v>
      </c>
      <c r="C43" s="254" t="s">
        <v>53</v>
      </c>
      <c r="D43" s="601">
        <v>0.32800000000000001</v>
      </c>
      <c r="E43" s="603">
        <v>3.9</v>
      </c>
      <c r="F43" s="362" t="s">
        <v>53</v>
      </c>
      <c r="G43" s="254" t="s">
        <v>53</v>
      </c>
      <c r="H43" s="601">
        <v>0.33800000000000002</v>
      </c>
      <c r="I43" s="605">
        <v>8.8000000000000007</v>
      </c>
      <c r="J43" s="443"/>
      <c r="K43" s="358" t="s">
        <v>3110</v>
      </c>
      <c r="L43" s="359" t="s">
        <v>53</v>
      </c>
      <c r="M43" s="359" t="s">
        <v>53</v>
      </c>
      <c r="N43" s="360">
        <v>0.311</v>
      </c>
      <c r="O43" s="359">
        <v>5</v>
      </c>
      <c r="P43" s="359" t="s">
        <v>53</v>
      </c>
      <c r="Q43" s="359" t="s">
        <v>53</v>
      </c>
      <c r="R43" s="360">
        <v>0.375</v>
      </c>
      <c r="S43" s="359">
        <v>8.1</v>
      </c>
    </row>
    <row r="44" spans="1:19">
      <c r="A44" s="361"/>
      <c r="B44" s="362" t="s">
        <v>150</v>
      </c>
      <c r="C44" s="254" t="s">
        <v>150</v>
      </c>
      <c r="D44" s="601" t="s">
        <v>150</v>
      </c>
      <c r="E44" s="603" t="s">
        <v>150</v>
      </c>
      <c r="F44" s="362" t="s">
        <v>150</v>
      </c>
      <c r="G44" s="254" t="s">
        <v>150</v>
      </c>
      <c r="H44" s="601" t="s">
        <v>150</v>
      </c>
      <c r="I44" s="605" t="s">
        <v>150</v>
      </c>
      <c r="J44" s="443"/>
      <c r="K44" s="358"/>
      <c r="L44" s="359"/>
      <c r="M44" s="359"/>
      <c r="N44" s="360"/>
      <c r="O44" s="359"/>
      <c r="P44" s="359"/>
      <c r="Q44" s="359"/>
      <c r="R44" s="360"/>
      <c r="S44" s="359"/>
    </row>
    <row r="45" spans="1:19">
      <c r="A45" s="318" t="s">
        <v>1963</v>
      </c>
      <c r="B45" s="363" t="s">
        <v>53</v>
      </c>
      <c r="C45" s="357" t="s">
        <v>53</v>
      </c>
      <c r="D45" s="600">
        <v>0.112</v>
      </c>
      <c r="E45" s="602">
        <v>0.4</v>
      </c>
      <c r="F45" s="363" t="s">
        <v>53</v>
      </c>
      <c r="G45" s="357" t="s">
        <v>53</v>
      </c>
      <c r="H45" s="600">
        <v>0.155</v>
      </c>
      <c r="I45" s="604">
        <v>1</v>
      </c>
      <c r="J45" s="443"/>
      <c r="K45" s="358" t="s">
        <v>1963</v>
      </c>
      <c r="L45" s="359" t="s">
        <v>53</v>
      </c>
      <c r="M45" s="359" t="s">
        <v>53</v>
      </c>
      <c r="N45" s="360">
        <v>9.6000000000000002E-2</v>
      </c>
      <c r="O45" s="359">
        <v>0.3</v>
      </c>
      <c r="P45" s="359" t="s">
        <v>53</v>
      </c>
      <c r="Q45" s="359" t="s">
        <v>53</v>
      </c>
      <c r="R45" s="360">
        <v>0.121</v>
      </c>
      <c r="S45" s="359">
        <v>0.7</v>
      </c>
    </row>
    <row r="46" spans="1:19">
      <c r="A46" s="361" t="s">
        <v>12</v>
      </c>
      <c r="B46" s="362" t="s">
        <v>53</v>
      </c>
      <c r="C46" s="254" t="s">
        <v>53</v>
      </c>
      <c r="D46" s="601">
        <v>0.152</v>
      </c>
      <c r="E46" s="603">
        <v>0.8</v>
      </c>
      <c r="F46" s="362" t="s">
        <v>53</v>
      </c>
      <c r="G46" s="254" t="s">
        <v>53</v>
      </c>
      <c r="H46" s="601">
        <v>0.19600000000000001</v>
      </c>
      <c r="I46" s="605">
        <v>1.7</v>
      </c>
      <c r="J46" s="443"/>
      <c r="K46" s="358" t="s">
        <v>1987</v>
      </c>
      <c r="L46" s="359" t="s">
        <v>53</v>
      </c>
      <c r="M46" s="359" t="s">
        <v>53</v>
      </c>
      <c r="N46" s="360">
        <v>0.123</v>
      </c>
      <c r="O46" s="359">
        <v>0.7</v>
      </c>
      <c r="P46" s="359" t="s">
        <v>53</v>
      </c>
      <c r="Q46" s="359" t="s">
        <v>53</v>
      </c>
      <c r="R46" s="360">
        <v>0.153</v>
      </c>
      <c r="S46" s="359">
        <v>1.3</v>
      </c>
    </row>
    <row r="47" spans="1:19">
      <c r="A47" s="320" t="s">
        <v>1964</v>
      </c>
      <c r="B47" s="362" t="s">
        <v>53</v>
      </c>
      <c r="C47" s="254" t="s">
        <v>53</v>
      </c>
      <c r="D47" s="601">
        <v>0.14799999999999999</v>
      </c>
      <c r="E47" s="603">
        <v>0.8</v>
      </c>
      <c r="F47" s="362" t="s">
        <v>53</v>
      </c>
      <c r="G47" s="254" t="s">
        <v>53</v>
      </c>
      <c r="H47" s="601">
        <v>0.192</v>
      </c>
      <c r="I47" s="605">
        <v>1.7</v>
      </c>
      <c r="J47" s="443"/>
      <c r="K47" s="358" t="s">
        <v>3113</v>
      </c>
      <c r="L47" s="359" t="s">
        <v>53</v>
      </c>
      <c r="M47" s="359" t="s">
        <v>53</v>
      </c>
      <c r="N47" s="360">
        <v>0.11799999999999999</v>
      </c>
      <c r="O47" s="359">
        <v>0.7</v>
      </c>
      <c r="P47" s="359" t="s">
        <v>53</v>
      </c>
      <c r="Q47" s="359" t="s">
        <v>53</v>
      </c>
      <c r="R47" s="360">
        <v>0.14799999999999999</v>
      </c>
      <c r="S47" s="359">
        <v>1.3</v>
      </c>
    </row>
    <row r="48" spans="1:19">
      <c r="A48" s="364" t="s">
        <v>1965</v>
      </c>
      <c r="B48" s="362" t="s">
        <v>53</v>
      </c>
      <c r="C48" s="254" t="s">
        <v>53</v>
      </c>
      <c r="D48" s="601">
        <v>0.154</v>
      </c>
      <c r="E48" s="603">
        <v>1</v>
      </c>
      <c r="F48" s="362" t="s">
        <v>53</v>
      </c>
      <c r="G48" s="254" t="s">
        <v>53</v>
      </c>
      <c r="H48" s="601">
        <v>0.20799999999999999</v>
      </c>
      <c r="I48" s="605">
        <v>2.2000000000000002</v>
      </c>
      <c r="J48" s="443"/>
      <c r="K48" s="358" t="s">
        <v>3114</v>
      </c>
      <c r="L48" s="359" t="s">
        <v>53</v>
      </c>
      <c r="M48" s="359" t="s">
        <v>53</v>
      </c>
      <c r="N48" s="360">
        <v>0.13500000000000001</v>
      </c>
      <c r="O48" s="359">
        <v>1.2</v>
      </c>
      <c r="P48" s="359" t="s">
        <v>53</v>
      </c>
      <c r="Q48" s="359" t="s">
        <v>53</v>
      </c>
      <c r="R48" s="360">
        <v>0.17199999999999999</v>
      </c>
      <c r="S48" s="359">
        <v>2.2000000000000002</v>
      </c>
    </row>
    <row r="49" spans="1:19">
      <c r="A49" s="364" t="s">
        <v>1966</v>
      </c>
      <c r="B49" s="362" t="s">
        <v>53</v>
      </c>
      <c r="C49" s="254" t="s">
        <v>53</v>
      </c>
      <c r="D49" s="601">
        <v>0.14499999999999999</v>
      </c>
      <c r="E49" s="603">
        <v>0.9</v>
      </c>
      <c r="F49" s="362" t="s">
        <v>53</v>
      </c>
      <c r="G49" s="254" t="s">
        <v>53</v>
      </c>
      <c r="H49" s="601">
        <v>0.185</v>
      </c>
      <c r="I49" s="605">
        <v>2.1</v>
      </c>
      <c r="J49" s="443"/>
      <c r="K49" s="358" t="s">
        <v>3115</v>
      </c>
      <c r="L49" s="359" t="s">
        <v>53</v>
      </c>
      <c r="M49" s="359" t="s">
        <v>53</v>
      </c>
      <c r="N49" s="360">
        <v>0.111</v>
      </c>
      <c r="O49" s="359">
        <v>0.7</v>
      </c>
      <c r="P49" s="359" t="s">
        <v>53</v>
      </c>
      <c r="Q49" s="359" t="s">
        <v>53</v>
      </c>
      <c r="R49" s="360">
        <v>0.13800000000000001</v>
      </c>
      <c r="S49" s="359">
        <v>1.3</v>
      </c>
    </row>
    <row r="50" spans="1:19">
      <c r="A50" s="365" t="s">
        <v>1967</v>
      </c>
      <c r="B50" s="362" t="s">
        <v>53</v>
      </c>
      <c r="C50" s="254" t="s">
        <v>53</v>
      </c>
      <c r="D50" s="601">
        <v>0.10100000000000001</v>
      </c>
      <c r="E50" s="603">
        <v>0.3</v>
      </c>
      <c r="F50" s="362" t="s">
        <v>53</v>
      </c>
      <c r="G50" s="254" t="s">
        <v>53</v>
      </c>
      <c r="H50" s="601">
        <v>0.13300000000000001</v>
      </c>
      <c r="I50" s="605">
        <v>0.8</v>
      </c>
      <c r="J50" s="443"/>
      <c r="K50" s="358" t="s">
        <v>1967</v>
      </c>
      <c r="L50" s="359" t="s">
        <v>53</v>
      </c>
      <c r="M50" s="359" t="s">
        <v>53</v>
      </c>
      <c r="N50" s="360">
        <v>8.7999999999999995E-2</v>
      </c>
      <c r="O50" s="359">
        <v>0.3</v>
      </c>
      <c r="P50" s="359" t="s">
        <v>53</v>
      </c>
      <c r="Q50" s="359" t="s">
        <v>53</v>
      </c>
      <c r="R50" s="360">
        <v>0.10299999999999999</v>
      </c>
      <c r="S50" s="359">
        <v>0.6</v>
      </c>
    </row>
    <row r="51" spans="1:19">
      <c r="A51" s="366" t="s">
        <v>1968</v>
      </c>
      <c r="B51" s="362" t="s">
        <v>53</v>
      </c>
      <c r="C51" s="254" t="s">
        <v>53</v>
      </c>
      <c r="D51" s="601">
        <v>0.107</v>
      </c>
      <c r="E51" s="603">
        <v>0.3</v>
      </c>
      <c r="F51" s="362" t="s">
        <v>53</v>
      </c>
      <c r="G51" s="254" t="s">
        <v>53</v>
      </c>
      <c r="H51" s="601">
        <v>0.14099999999999999</v>
      </c>
      <c r="I51" s="605">
        <v>0.9</v>
      </c>
      <c r="J51" s="443"/>
      <c r="K51" s="358" t="s">
        <v>3116</v>
      </c>
      <c r="L51" s="359" t="s">
        <v>53</v>
      </c>
      <c r="M51" s="359" t="s">
        <v>53</v>
      </c>
      <c r="N51" s="360">
        <v>9.0999999999999998E-2</v>
      </c>
      <c r="O51" s="359">
        <v>0.3</v>
      </c>
      <c r="P51" s="359" t="s">
        <v>53</v>
      </c>
      <c r="Q51" s="359" t="s">
        <v>53</v>
      </c>
      <c r="R51" s="360">
        <v>0.108</v>
      </c>
      <c r="S51" s="359">
        <v>0.6</v>
      </c>
    </row>
    <row r="52" spans="1:19">
      <c r="A52" s="366" t="s">
        <v>1969</v>
      </c>
      <c r="B52" s="362" t="s">
        <v>53</v>
      </c>
      <c r="C52" s="254" t="s">
        <v>53</v>
      </c>
      <c r="D52" s="601">
        <v>7.5999999999999998E-2</v>
      </c>
      <c r="E52" s="603">
        <v>0.4</v>
      </c>
      <c r="F52" s="362" t="s">
        <v>53</v>
      </c>
      <c r="G52" s="254" t="s">
        <v>53</v>
      </c>
      <c r="H52" s="601">
        <v>7.9000000000000001E-2</v>
      </c>
      <c r="I52" s="605">
        <v>1.1000000000000001</v>
      </c>
      <c r="J52" s="443"/>
      <c r="K52" s="358" t="s">
        <v>3117</v>
      </c>
      <c r="L52" s="359" t="s">
        <v>53</v>
      </c>
      <c r="M52" s="359" t="s">
        <v>53</v>
      </c>
      <c r="N52" s="360">
        <v>7.4999999999999997E-2</v>
      </c>
      <c r="O52" s="359">
        <v>0.5</v>
      </c>
      <c r="P52" s="359" t="s">
        <v>53</v>
      </c>
      <c r="Q52" s="359" t="s">
        <v>53</v>
      </c>
      <c r="R52" s="360">
        <v>6.5000000000000002E-2</v>
      </c>
      <c r="S52" s="359">
        <v>1.3</v>
      </c>
    </row>
    <row r="53" spans="1:19">
      <c r="A53" s="361" t="s">
        <v>1970</v>
      </c>
      <c r="B53" s="362" t="s">
        <v>53</v>
      </c>
      <c r="C53" s="254" t="s">
        <v>53</v>
      </c>
      <c r="D53" s="601">
        <v>8.3000000000000004E-2</v>
      </c>
      <c r="E53" s="603">
        <v>0.4</v>
      </c>
      <c r="F53" s="362" t="s">
        <v>53</v>
      </c>
      <c r="G53" s="254" t="s">
        <v>53</v>
      </c>
      <c r="H53" s="601">
        <v>0.129</v>
      </c>
      <c r="I53" s="605">
        <v>1.1000000000000001</v>
      </c>
      <c r="J53" s="443"/>
      <c r="K53" s="358" t="s">
        <v>3118</v>
      </c>
      <c r="L53" s="359" t="s">
        <v>53</v>
      </c>
      <c r="M53" s="359" t="s">
        <v>53</v>
      </c>
      <c r="N53" s="360">
        <v>6.8000000000000005E-2</v>
      </c>
      <c r="O53" s="359">
        <v>0.3</v>
      </c>
      <c r="P53" s="359" t="s">
        <v>53</v>
      </c>
      <c r="Q53" s="359" t="s">
        <v>53</v>
      </c>
      <c r="R53" s="360">
        <v>0.1</v>
      </c>
      <c r="S53" s="359">
        <v>0.8</v>
      </c>
    </row>
    <row r="54" spans="1:19">
      <c r="A54" s="361" t="s">
        <v>1971</v>
      </c>
      <c r="B54" s="362" t="s">
        <v>53</v>
      </c>
      <c r="C54" s="254" t="s">
        <v>53</v>
      </c>
      <c r="D54" s="601">
        <v>0.249</v>
      </c>
      <c r="E54" s="603">
        <v>0.6</v>
      </c>
      <c r="F54" s="362" t="s">
        <v>53</v>
      </c>
      <c r="G54" s="254" t="s">
        <v>53</v>
      </c>
      <c r="H54" s="601">
        <v>0.32600000000000001</v>
      </c>
      <c r="I54" s="605">
        <v>1.8</v>
      </c>
      <c r="J54" s="443"/>
      <c r="K54" s="358" t="s">
        <v>3119</v>
      </c>
      <c r="L54" s="359" t="s">
        <v>53</v>
      </c>
      <c r="M54" s="359" t="s">
        <v>53</v>
      </c>
      <c r="N54" s="360">
        <v>0.23100000000000001</v>
      </c>
      <c r="O54" s="359">
        <v>0.9</v>
      </c>
      <c r="P54" s="359" t="s">
        <v>53</v>
      </c>
      <c r="Q54" s="359" t="s">
        <v>53</v>
      </c>
      <c r="R54" s="360">
        <v>0.28199999999999997</v>
      </c>
      <c r="S54" s="359">
        <v>2.2000000000000002</v>
      </c>
    </row>
    <row r="55" spans="1:19">
      <c r="A55" s="18"/>
      <c r="B55" s="18"/>
      <c r="C55" s="18"/>
      <c r="D55" s="18"/>
      <c r="E55" s="18"/>
      <c r="F55" s="18"/>
      <c r="G55" s="18"/>
      <c r="H55" s="18"/>
      <c r="I55" s="18"/>
      <c r="J55" s="443"/>
      <c r="K55" s="18"/>
      <c r="L55" s="18"/>
      <c r="M55" s="18"/>
      <c r="N55" s="18"/>
      <c r="O55" s="18"/>
      <c r="P55" s="18"/>
      <c r="Q55" s="18"/>
      <c r="R55" s="18"/>
      <c r="S55" s="18"/>
    </row>
    <row r="56" spans="1:19">
      <c r="A56" s="1877" t="s">
        <v>3156</v>
      </c>
      <c r="B56" s="1877"/>
      <c r="C56" s="1877"/>
      <c r="D56" s="1877"/>
      <c r="E56" s="1877"/>
      <c r="F56" s="1877"/>
      <c r="G56" s="1877"/>
      <c r="H56" s="1877"/>
      <c r="I56" s="1877"/>
      <c r="J56" s="443"/>
      <c r="K56" s="1877" t="s">
        <v>3120</v>
      </c>
      <c r="L56" s="1877"/>
      <c r="M56" s="1877"/>
      <c r="N56" s="1877"/>
      <c r="O56" s="1877"/>
      <c r="P56" s="1877"/>
      <c r="Q56" s="1877"/>
      <c r="R56" s="1877"/>
      <c r="S56" s="1877"/>
    </row>
    <row r="57" spans="1:19">
      <c r="A57" s="17"/>
      <c r="B57" s="18"/>
      <c r="C57" s="18"/>
      <c r="D57" s="18"/>
      <c r="E57" s="18"/>
      <c r="F57" s="18"/>
      <c r="G57" s="18"/>
      <c r="H57" s="18"/>
      <c r="I57" s="18"/>
      <c r="J57" s="443"/>
      <c r="K57" s="17"/>
      <c r="L57" s="18"/>
      <c r="M57" s="18"/>
      <c r="N57" s="18"/>
      <c r="O57" s="18"/>
      <c r="P57" s="18"/>
      <c r="Q57" s="18"/>
      <c r="R57" s="18"/>
      <c r="S57" s="18"/>
    </row>
    <row r="58" spans="1:19">
      <c r="A58" s="18"/>
      <c r="B58" s="18"/>
      <c r="C58" s="18"/>
      <c r="D58" s="18"/>
      <c r="E58" s="18"/>
      <c r="F58" s="18"/>
      <c r="G58" s="18"/>
      <c r="H58" s="18"/>
      <c r="I58" s="18"/>
      <c r="J58" s="443"/>
      <c r="K58" s="18"/>
      <c r="L58" s="18"/>
      <c r="M58" s="18"/>
      <c r="N58" s="18"/>
      <c r="O58" s="18"/>
      <c r="P58" s="18"/>
      <c r="Q58" s="18"/>
      <c r="R58" s="18"/>
      <c r="S58" s="18"/>
    </row>
    <row r="59" spans="1:19" ht="25">
      <c r="A59" s="1605" t="s">
        <v>4517</v>
      </c>
      <c r="B59" s="1605"/>
      <c r="C59" s="1605"/>
      <c r="D59" s="1605"/>
      <c r="E59" s="1605"/>
      <c r="F59" s="1605"/>
      <c r="G59" s="1605"/>
      <c r="H59" s="1605"/>
      <c r="I59" s="1605"/>
      <c r="J59" s="468"/>
      <c r="K59" s="1885" t="s">
        <v>4518</v>
      </c>
      <c r="L59" s="1885"/>
      <c r="M59" s="1885"/>
      <c r="N59" s="1885"/>
      <c r="O59" s="1885"/>
      <c r="P59" s="1885"/>
      <c r="Q59" s="1885"/>
      <c r="R59" s="1885"/>
      <c r="S59" s="1885"/>
    </row>
    <row r="60" spans="1:19">
      <c r="A60" s="18"/>
      <c r="B60" s="18"/>
      <c r="C60" s="18"/>
      <c r="D60" s="18"/>
      <c r="E60" s="18"/>
      <c r="F60" s="18"/>
      <c r="G60" s="18"/>
      <c r="H60" s="18"/>
      <c r="I60" s="18"/>
      <c r="J60" s="443"/>
      <c r="K60" s="18"/>
      <c r="L60" s="18"/>
      <c r="M60" s="18"/>
      <c r="N60" s="18"/>
      <c r="O60" s="18"/>
      <c r="P60" s="18"/>
      <c r="Q60" s="18"/>
      <c r="R60" s="18"/>
      <c r="S60" s="18"/>
    </row>
    <row r="61" spans="1:19" ht="17.5">
      <c r="A61" s="1878" t="s">
        <v>3201</v>
      </c>
      <c r="B61" s="1648" t="s">
        <v>418</v>
      </c>
      <c r="C61" s="1649"/>
      <c r="D61" s="1649"/>
      <c r="E61" s="1649"/>
      <c r="F61" s="1649"/>
      <c r="G61" s="1649"/>
      <c r="H61" s="1649"/>
      <c r="I61" s="1650"/>
      <c r="J61" s="440"/>
      <c r="K61" s="1886" t="s">
        <v>3201</v>
      </c>
      <c r="L61" s="1692" t="s">
        <v>418</v>
      </c>
      <c r="M61" s="1693"/>
      <c r="N61" s="1693"/>
      <c r="O61" s="1693"/>
      <c r="P61" s="1693"/>
      <c r="Q61" s="1693"/>
      <c r="R61" s="1693"/>
      <c r="S61" s="1694"/>
    </row>
    <row r="62" spans="1:19" ht="17.5">
      <c r="A62" s="1879"/>
      <c r="B62" s="1651" t="s">
        <v>3150</v>
      </c>
      <c r="C62" s="1652"/>
      <c r="D62" s="1652"/>
      <c r="E62" s="1653"/>
      <c r="F62" s="1651" t="s">
        <v>5</v>
      </c>
      <c r="G62" s="1652"/>
      <c r="H62" s="1652"/>
      <c r="I62" s="1654"/>
      <c r="J62" s="440"/>
      <c r="K62" s="1887"/>
      <c r="L62" s="1689" t="s">
        <v>3150</v>
      </c>
      <c r="M62" s="1690"/>
      <c r="N62" s="1690"/>
      <c r="O62" s="1691"/>
      <c r="P62" s="1689" t="s">
        <v>5</v>
      </c>
      <c r="Q62" s="1690"/>
      <c r="R62" s="1690"/>
      <c r="S62" s="1695"/>
    </row>
    <row r="63" spans="1:19" s="44" customFormat="1" ht="27.5">
      <c r="A63" s="1880"/>
      <c r="B63" s="45" t="s">
        <v>86</v>
      </c>
      <c r="C63" s="46" t="s">
        <v>87</v>
      </c>
      <c r="D63" s="46" t="s">
        <v>4</v>
      </c>
      <c r="E63" s="47" t="s">
        <v>1957</v>
      </c>
      <c r="F63" s="45" t="s">
        <v>86</v>
      </c>
      <c r="G63" s="46" t="s">
        <v>87</v>
      </c>
      <c r="H63" s="46" t="s">
        <v>4</v>
      </c>
      <c r="I63" s="48" t="s">
        <v>1957</v>
      </c>
      <c r="J63" s="442"/>
      <c r="K63" s="1888"/>
      <c r="L63" s="130" t="s">
        <v>86</v>
      </c>
      <c r="M63" s="131" t="s">
        <v>87</v>
      </c>
      <c r="N63" s="131" t="s">
        <v>4</v>
      </c>
      <c r="O63" s="132" t="s">
        <v>1957</v>
      </c>
      <c r="P63" s="130" t="s">
        <v>86</v>
      </c>
      <c r="Q63" s="131" t="s">
        <v>87</v>
      </c>
      <c r="R63" s="131" t="s">
        <v>4</v>
      </c>
      <c r="S63" s="133" t="s">
        <v>1957</v>
      </c>
    </row>
    <row r="64" spans="1:19">
      <c r="A64" s="318" t="s">
        <v>1958</v>
      </c>
      <c r="B64" s="356" t="s">
        <v>53</v>
      </c>
      <c r="C64" s="357" t="s">
        <v>53</v>
      </c>
      <c r="D64" s="600">
        <v>0.14099999999999999</v>
      </c>
      <c r="E64" s="602">
        <v>1.1000000000000001</v>
      </c>
      <c r="F64" s="356" t="s">
        <v>53</v>
      </c>
      <c r="G64" s="357" t="s">
        <v>53</v>
      </c>
      <c r="H64" s="600">
        <v>0.21</v>
      </c>
      <c r="I64" s="604">
        <v>3.2</v>
      </c>
      <c r="J64" s="443"/>
      <c r="K64" s="358" t="s">
        <v>1958</v>
      </c>
      <c r="L64" s="359" t="s">
        <v>53</v>
      </c>
      <c r="M64" s="359" t="s">
        <v>53</v>
      </c>
      <c r="N64" s="360">
        <v>0.10299999999999999</v>
      </c>
      <c r="O64" s="359">
        <v>0.9</v>
      </c>
      <c r="P64" s="359" t="s">
        <v>53</v>
      </c>
      <c r="Q64" s="359" t="s">
        <v>53</v>
      </c>
      <c r="R64" s="360">
        <v>0.13600000000000001</v>
      </c>
      <c r="S64" s="359">
        <v>2.2999999999999998</v>
      </c>
    </row>
    <row r="65" spans="1:19">
      <c r="A65" s="361" t="s">
        <v>3109</v>
      </c>
      <c r="B65" s="362" t="s">
        <v>53</v>
      </c>
      <c r="C65" s="254" t="s">
        <v>53</v>
      </c>
      <c r="D65" s="601">
        <v>0.23599999999999999</v>
      </c>
      <c r="E65" s="603">
        <v>2.2000000000000002</v>
      </c>
      <c r="F65" s="362" t="s">
        <v>53</v>
      </c>
      <c r="G65" s="254" t="s">
        <v>53</v>
      </c>
      <c r="H65" s="601">
        <v>0.28899999999999998</v>
      </c>
      <c r="I65" s="605">
        <v>4.9000000000000004</v>
      </c>
      <c r="J65" s="443"/>
      <c r="K65" s="358" t="s">
        <v>3109</v>
      </c>
      <c r="L65" s="359" t="s">
        <v>53</v>
      </c>
      <c r="M65" s="359" t="s">
        <v>53</v>
      </c>
      <c r="N65" s="360">
        <v>0.16400000000000001</v>
      </c>
      <c r="O65" s="359">
        <v>1.9</v>
      </c>
      <c r="P65" s="359" t="s">
        <v>53</v>
      </c>
      <c r="Q65" s="359" t="s">
        <v>53</v>
      </c>
      <c r="R65" s="360">
        <v>0.19800000000000001</v>
      </c>
      <c r="S65" s="359">
        <v>3.4</v>
      </c>
    </row>
    <row r="66" spans="1:19">
      <c r="A66" s="361" t="s">
        <v>3110</v>
      </c>
      <c r="B66" s="362" t="s">
        <v>53</v>
      </c>
      <c r="C66" s="254" t="s">
        <v>53</v>
      </c>
      <c r="D66" s="601">
        <v>0.249</v>
      </c>
      <c r="E66" s="603">
        <v>5.8</v>
      </c>
      <c r="F66" s="362" t="s">
        <v>53</v>
      </c>
      <c r="G66" s="254" t="s">
        <v>53</v>
      </c>
      <c r="H66" s="601">
        <v>0.27500000000000002</v>
      </c>
      <c r="I66" s="605">
        <v>10.199999999999999</v>
      </c>
      <c r="J66" s="443"/>
      <c r="K66" s="358" t="s">
        <v>3110</v>
      </c>
      <c r="L66" s="359" t="s">
        <v>53</v>
      </c>
      <c r="M66" s="359" t="s">
        <v>53</v>
      </c>
      <c r="N66" s="360">
        <v>0.20699999999999999</v>
      </c>
      <c r="O66" s="359">
        <v>5.0999999999999996</v>
      </c>
      <c r="P66" s="359" t="s">
        <v>53</v>
      </c>
      <c r="Q66" s="359" t="s">
        <v>53</v>
      </c>
      <c r="R66" s="360">
        <v>0.30099999999999999</v>
      </c>
      <c r="S66" s="359">
        <v>10.7</v>
      </c>
    </row>
    <row r="67" spans="1:19">
      <c r="A67" s="361" t="s">
        <v>3111</v>
      </c>
      <c r="B67" s="362" t="s">
        <v>53</v>
      </c>
      <c r="C67" s="254" t="s">
        <v>53</v>
      </c>
      <c r="D67" s="601">
        <v>7.9000000000000001E-2</v>
      </c>
      <c r="E67" s="603">
        <v>1.4</v>
      </c>
      <c r="F67" s="362" t="s">
        <v>53</v>
      </c>
      <c r="G67" s="254" t="s">
        <v>53</v>
      </c>
      <c r="H67" s="601">
        <v>0.11600000000000001</v>
      </c>
      <c r="I67" s="605">
        <v>3.7</v>
      </c>
      <c r="J67" s="443"/>
      <c r="K67" s="358" t="s">
        <v>3111</v>
      </c>
      <c r="L67" s="359" t="s">
        <v>53</v>
      </c>
      <c r="M67" s="359" t="s">
        <v>53</v>
      </c>
      <c r="N67" s="360">
        <v>6.3E-2</v>
      </c>
      <c r="O67" s="359">
        <v>0.8</v>
      </c>
      <c r="P67" s="359" t="s">
        <v>53</v>
      </c>
      <c r="Q67" s="359" t="s">
        <v>53</v>
      </c>
      <c r="R67" s="360">
        <v>5.3999999999999999E-2</v>
      </c>
      <c r="S67" s="359">
        <v>1.6</v>
      </c>
    </row>
    <row r="68" spans="1:19">
      <c r="A68" s="361" t="s">
        <v>3109</v>
      </c>
      <c r="B68" s="362" t="s">
        <v>53</v>
      </c>
      <c r="C68" s="254" t="s">
        <v>53</v>
      </c>
      <c r="D68" s="601">
        <v>0.112</v>
      </c>
      <c r="E68" s="603">
        <v>2.2999999999999998</v>
      </c>
      <c r="F68" s="362" t="s">
        <v>53</v>
      </c>
      <c r="G68" s="254" t="s">
        <v>53</v>
      </c>
      <c r="H68" s="601">
        <v>0.156</v>
      </c>
      <c r="I68" s="605">
        <v>5.7</v>
      </c>
      <c r="J68" s="443"/>
      <c r="K68" s="358" t="s">
        <v>3109</v>
      </c>
      <c r="L68" s="359" t="s">
        <v>53</v>
      </c>
      <c r="M68" s="359" t="s">
        <v>53</v>
      </c>
      <c r="N68" s="360">
        <v>8.7999999999999995E-2</v>
      </c>
      <c r="O68" s="359">
        <v>1.4</v>
      </c>
      <c r="P68" s="359" t="s">
        <v>53</v>
      </c>
      <c r="Q68" s="359" t="s">
        <v>53</v>
      </c>
      <c r="R68" s="360">
        <v>7.8E-2</v>
      </c>
      <c r="S68" s="359">
        <v>2.4</v>
      </c>
    </row>
    <row r="69" spans="1:19">
      <c r="A69" s="361" t="s">
        <v>3110</v>
      </c>
      <c r="B69" s="362" t="s">
        <v>53</v>
      </c>
      <c r="C69" s="254" t="s">
        <v>53</v>
      </c>
      <c r="D69" s="601">
        <v>0.05</v>
      </c>
      <c r="E69" s="603">
        <v>2.6</v>
      </c>
      <c r="F69" s="362" t="s">
        <v>53</v>
      </c>
      <c r="G69" s="254" t="s">
        <v>53</v>
      </c>
      <c r="H69" s="601">
        <v>0.156</v>
      </c>
      <c r="I69" s="605">
        <v>10.3</v>
      </c>
      <c r="J69" s="443"/>
      <c r="K69" s="358" t="s">
        <v>3110</v>
      </c>
      <c r="L69" s="359" t="s">
        <v>53</v>
      </c>
      <c r="M69" s="359" t="s">
        <v>53</v>
      </c>
      <c r="N69" s="360">
        <v>0.10199999999999999</v>
      </c>
      <c r="O69" s="359">
        <v>4.4000000000000004</v>
      </c>
      <c r="P69" s="359" t="s">
        <v>53</v>
      </c>
      <c r="Q69" s="359" t="s">
        <v>53</v>
      </c>
      <c r="R69" s="360">
        <v>0.155</v>
      </c>
      <c r="S69" s="359">
        <v>11.6</v>
      </c>
    </row>
    <row r="70" spans="1:19">
      <c r="A70" s="361" t="s">
        <v>3112</v>
      </c>
      <c r="B70" s="362" t="s">
        <v>53</v>
      </c>
      <c r="C70" s="254" t="s">
        <v>53</v>
      </c>
      <c r="D70" s="601">
        <v>0.33300000000000002</v>
      </c>
      <c r="E70" s="603">
        <v>3.8</v>
      </c>
      <c r="F70" s="362" t="s">
        <v>53</v>
      </c>
      <c r="G70" s="254" t="s">
        <v>53</v>
      </c>
      <c r="H70" s="601">
        <v>0.41199999999999998</v>
      </c>
      <c r="I70" s="605">
        <v>7.5</v>
      </c>
      <c r="J70" s="443"/>
      <c r="K70" s="358" t="s">
        <v>3112</v>
      </c>
      <c r="L70" s="359" t="s">
        <v>53</v>
      </c>
      <c r="M70" s="359" t="s">
        <v>53</v>
      </c>
      <c r="N70" s="360">
        <v>0.25</v>
      </c>
      <c r="O70" s="359">
        <v>3.6</v>
      </c>
      <c r="P70" s="359" t="s">
        <v>53</v>
      </c>
      <c r="Q70" s="359" t="s">
        <v>53</v>
      </c>
      <c r="R70" s="360">
        <v>0.32400000000000001</v>
      </c>
      <c r="S70" s="359">
        <v>5.7</v>
      </c>
    </row>
    <row r="71" spans="1:19">
      <c r="A71" s="361" t="s">
        <v>3109</v>
      </c>
      <c r="B71" s="362" t="s">
        <v>53</v>
      </c>
      <c r="C71" s="254" t="s">
        <v>53</v>
      </c>
      <c r="D71" s="601">
        <v>0.45900000000000002</v>
      </c>
      <c r="E71" s="603">
        <v>4.8</v>
      </c>
      <c r="F71" s="362" t="s">
        <v>53</v>
      </c>
      <c r="G71" s="254" t="s">
        <v>53</v>
      </c>
      <c r="H71" s="601">
        <v>0.503</v>
      </c>
      <c r="I71" s="605">
        <v>9.3000000000000007</v>
      </c>
      <c r="J71" s="443"/>
      <c r="K71" s="358" t="s">
        <v>3109</v>
      </c>
      <c r="L71" s="359" t="s">
        <v>53</v>
      </c>
      <c r="M71" s="359" t="s">
        <v>53</v>
      </c>
      <c r="N71" s="360">
        <v>0.34300000000000003</v>
      </c>
      <c r="O71" s="359">
        <v>5.6</v>
      </c>
      <c r="P71" s="359" t="s">
        <v>53</v>
      </c>
      <c r="Q71" s="359" t="s">
        <v>53</v>
      </c>
      <c r="R71" s="360">
        <v>0.41799999999999998</v>
      </c>
      <c r="S71" s="359">
        <v>7.6</v>
      </c>
    </row>
    <row r="72" spans="1:19">
      <c r="A72" s="361" t="s">
        <v>3110</v>
      </c>
      <c r="B72" s="362" t="s">
        <v>53</v>
      </c>
      <c r="C72" s="254" t="s">
        <v>53</v>
      </c>
      <c r="D72" s="601">
        <v>0.49299999999999999</v>
      </c>
      <c r="E72" s="603">
        <v>10.8</v>
      </c>
      <c r="F72" s="362" t="s">
        <v>53</v>
      </c>
      <c r="G72" s="254" t="s">
        <v>53</v>
      </c>
      <c r="H72" s="601">
        <v>0.373</v>
      </c>
      <c r="I72" s="605">
        <v>16.399999999999999</v>
      </c>
      <c r="J72" s="443"/>
      <c r="K72" s="358" t="s">
        <v>3110</v>
      </c>
      <c r="L72" s="359" t="s">
        <v>53</v>
      </c>
      <c r="M72" s="359" t="s">
        <v>53</v>
      </c>
      <c r="N72" s="360">
        <v>0.48</v>
      </c>
      <c r="O72" s="359">
        <v>12.6</v>
      </c>
      <c r="P72" s="359" t="s">
        <v>53</v>
      </c>
      <c r="Q72" s="359" t="s">
        <v>53</v>
      </c>
      <c r="R72" s="360">
        <v>0.42</v>
      </c>
      <c r="S72" s="359">
        <v>16.8</v>
      </c>
    </row>
    <row r="73" spans="1:19">
      <c r="A73" s="361"/>
      <c r="B73" s="362" t="s">
        <v>150</v>
      </c>
      <c r="C73" s="254" t="s">
        <v>150</v>
      </c>
      <c r="D73" s="601" t="s">
        <v>150</v>
      </c>
      <c r="E73" s="603" t="s">
        <v>150</v>
      </c>
      <c r="F73" s="362" t="s">
        <v>150</v>
      </c>
      <c r="G73" s="254" t="s">
        <v>150</v>
      </c>
      <c r="H73" s="601" t="s">
        <v>150</v>
      </c>
      <c r="I73" s="605" t="s">
        <v>150</v>
      </c>
      <c r="J73" s="443"/>
      <c r="K73" s="358"/>
      <c r="L73" s="359"/>
      <c r="M73" s="359"/>
      <c r="N73" s="360"/>
      <c r="O73" s="359"/>
      <c r="P73" s="359"/>
      <c r="Q73" s="359"/>
      <c r="R73" s="360"/>
      <c r="S73" s="359"/>
    </row>
    <row r="74" spans="1:19">
      <c r="A74" s="318" t="s">
        <v>1963</v>
      </c>
      <c r="B74" s="363" t="s">
        <v>53</v>
      </c>
      <c r="C74" s="357" t="s">
        <v>53</v>
      </c>
      <c r="D74" s="600">
        <v>0.19500000000000001</v>
      </c>
      <c r="E74" s="602">
        <v>1.2</v>
      </c>
      <c r="F74" s="363" t="s">
        <v>53</v>
      </c>
      <c r="G74" s="357" t="s">
        <v>53</v>
      </c>
      <c r="H74" s="600">
        <v>0.248</v>
      </c>
      <c r="I74" s="604">
        <v>3</v>
      </c>
      <c r="J74" s="443"/>
      <c r="K74" s="358" t="s">
        <v>1963</v>
      </c>
      <c r="L74" s="359" t="s">
        <v>53</v>
      </c>
      <c r="M74" s="359" t="s">
        <v>53</v>
      </c>
      <c r="N74" s="360">
        <v>0.14399999999999999</v>
      </c>
      <c r="O74" s="359">
        <v>1.1000000000000001</v>
      </c>
      <c r="P74" s="359" t="s">
        <v>53</v>
      </c>
      <c r="Q74" s="359" t="s">
        <v>53</v>
      </c>
      <c r="R74" s="360">
        <v>0.15</v>
      </c>
      <c r="S74" s="359">
        <v>1.8</v>
      </c>
    </row>
    <row r="75" spans="1:19">
      <c r="A75" s="361" t="s">
        <v>12</v>
      </c>
      <c r="B75" s="362" t="s">
        <v>53</v>
      </c>
      <c r="C75" s="254" t="s">
        <v>53</v>
      </c>
      <c r="D75" s="601">
        <v>0.29599999999999999</v>
      </c>
      <c r="E75" s="603">
        <v>3.1</v>
      </c>
      <c r="F75" s="362" t="s">
        <v>53</v>
      </c>
      <c r="G75" s="254" t="s">
        <v>53</v>
      </c>
      <c r="H75" s="601">
        <v>0.33400000000000002</v>
      </c>
      <c r="I75" s="605">
        <v>5.0999999999999996</v>
      </c>
      <c r="J75" s="443"/>
      <c r="K75" s="358" t="s">
        <v>1987</v>
      </c>
      <c r="L75" s="359" t="s">
        <v>53</v>
      </c>
      <c r="M75" s="359" t="s">
        <v>53</v>
      </c>
      <c r="N75" s="360">
        <v>0.191</v>
      </c>
      <c r="O75" s="359">
        <v>2.2999999999999998</v>
      </c>
      <c r="P75" s="359" t="s">
        <v>53</v>
      </c>
      <c r="Q75" s="359" t="s">
        <v>53</v>
      </c>
      <c r="R75" s="360">
        <v>0.193</v>
      </c>
      <c r="S75" s="359">
        <v>2.9</v>
      </c>
    </row>
    <row r="76" spans="1:19">
      <c r="A76" s="320" t="s">
        <v>1964</v>
      </c>
      <c r="B76" s="362" t="s">
        <v>53</v>
      </c>
      <c r="C76" s="254" t="s">
        <v>53</v>
      </c>
      <c r="D76" s="601">
        <v>0.29299999999999998</v>
      </c>
      <c r="E76" s="603">
        <v>3.1</v>
      </c>
      <c r="F76" s="362" t="s">
        <v>53</v>
      </c>
      <c r="G76" s="254" t="s">
        <v>53</v>
      </c>
      <c r="H76" s="601">
        <v>0.33300000000000002</v>
      </c>
      <c r="I76" s="605">
        <v>5.2</v>
      </c>
      <c r="J76" s="443"/>
      <c r="K76" s="358" t="s">
        <v>3113</v>
      </c>
      <c r="L76" s="359" t="s">
        <v>53</v>
      </c>
      <c r="M76" s="359" t="s">
        <v>53</v>
      </c>
      <c r="N76" s="360">
        <v>0.185</v>
      </c>
      <c r="O76" s="359">
        <v>2.2999999999999998</v>
      </c>
      <c r="P76" s="359" t="s">
        <v>53</v>
      </c>
      <c r="Q76" s="359" t="s">
        <v>53</v>
      </c>
      <c r="R76" s="360">
        <v>0.186</v>
      </c>
      <c r="S76" s="359">
        <v>2.9</v>
      </c>
    </row>
    <row r="77" spans="1:19">
      <c r="A77" s="364" t="s">
        <v>1965</v>
      </c>
      <c r="B77" s="362" t="s">
        <v>53</v>
      </c>
      <c r="C77" s="254" t="s">
        <v>53</v>
      </c>
      <c r="D77" s="601">
        <v>0.32300000000000001</v>
      </c>
      <c r="E77" s="603">
        <v>4.5</v>
      </c>
      <c r="F77" s="362" t="s">
        <v>53</v>
      </c>
      <c r="G77" s="254" t="s">
        <v>53</v>
      </c>
      <c r="H77" s="601">
        <v>0.36099999999999999</v>
      </c>
      <c r="I77" s="605">
        <v>7.2</v>
      </c>
      <c r="J77" s="443"/>
      <c r="K77" s="358" t="s">
        <v>3114</v>
      </c>
      <c r="L77" s="359" t="s">
        <v>53</v>
      </c>
      <c r="M77" s="359" t="s">
        <v>53</v>
      </c>
      <c r="N77" s="360">
        <v>0.223</v>
      </c>
      <c r="O77" s="359">
        <v>3</v>
      </c>
      <c r="P77" s="359" t="s">
        <v>53</v>
      </c>
      <c r="Q77" s="359" t="s">
        <v>53</v>
      </c>
      <c r="R77" s="360">
        <v>0.24</v>
      </c>
      <c r="S77" s="359">
        <v>4.5999999999999996</v>
      </c>
    </row>
    <row r="78" spans="1:19">
      <c r="A78" s="364" t="s">
        <v>1966</v>
      </c>
      <c r="B78" s="362" t="s">
        <v>53</v>
      </c>
      <c r="C78" s="254" t="s">
        <v>53</v>
      </c>
      <c r="D78" s="601">
        <v>0.28100000000000003</v>
      </c>
      <c r="E78" s="603">
        <v>3.3</v>
      </c>
      <c r="F78" s="362" t="s">
        <v>53</v>
      </c>
      <c r="G78" s="254" t="s">
        <v>53</v>
      </c>
      <c r="H78" s="601">
        <v>0.32200000000000001</v>
      </c>
      <c r="I78" s="605">
        <v>5.9</v>
      </c>
      <c r="J78" s="443"/>
      <c r="K78" s="358" t="s">
        <v>3115</v>
      </c>
      <c r="L78" s="359" t="s">
        <v>53</v>
      </c>
      <c r="M78" s="359" t="s">
        <v>53</v>
      </c>
      <c r="N78" s="360">
        <v>0.17100000000000001</v>
      </c>
      <c r="O78" s="359">
        <v>2.6</v>
      </c>
      <c r="P78" s="359" t="s">
        <v>53</v>
      </c>
      <c r="Q78" s="359" t="s">
        <v>53</v>
      </c>
      <c r="R78" s="360">
        <v>0.16400000000000001</v>
      </c>
      <c r="S78" s="359">
        <v>3.2</v>
      </c>
    </row>
    <row r="79" spans="1:19">
      <c r="A79" s="365" t="s">
        <v>1967</v>
      </c>
      <c r="B79" s="362" t="s">
        <v>53</v>
      </c>
      <c r="C79" s="254" t="s">
        <v>53</v>
      </c>
      <c r="D79" s="601">
        <v>0.16600000000000001</v>
      </c>
      <c r="E79" s="603">
        <v>0.9</v>
      </c>
      <c r="F79" s="362" t="s">
        <v>53</v>
      </c>
      <c r="G79" s="254" t="s">
        <v>53</v>
      </c>
      <c r="H79" s="601">
        <v>0.20200000000000001</v>
      </c>
      <c r="I79" s="605">
        <v>2.4</v>
      </c>
      <c r="J79" s="443"/>
      <c r="K79" s="358" t="s">
        <v>1967</v>
      </c>
      <c r="L79" s="359" t="s">
        <v>53</v>
      </c>
      <c r="M79" s="359" t="s">
        <v>53</v>
      </c>
      <c r="N79" s="360">
        <v>0.13</v>
      </c>
      <c r="O79" s="359">
        <v>1</v>
      </c>
      <c r="P79" s="359" t="s">
        <v>53</v>
      </c>
      <c r="Q79" s="359" t="s">
        <v>53</v>
      </c>
      <c r="R79" s="360">
        <v>0.125</v>
      </c>
      <c r="S79" s="359">
        <v>1.4</v>
      </c>
    </row>
    <row r="80" spans="1:19">
      <c r="A80" s="366" t="s">
        <v>1968</v>
      </c>
      <c r="B80" s="362" t="s">
        <v>53</v>
      </c>
      <c r="C80" s="254" t="s">
        <v>53</v>
      </c>
      <c r="D80" s="601">
        <v>0.186</v>
      </c>
      <c r="E80" s="603">
        <v>1</v>
      </c>
      <c r="F80" s="362" t="s">
        <v>53</v>
      </c>
      <c r="G80" s="254" t="s">
        <v>53</v>
      </c>
      <c r="H80" s="601">
        <v>0.216</v>
      </c>
      <c r="I80" s="605">
        <v>2.4</v>
      </c>
      <c r="J80" s="443"/>
      <c r="K80" s="358" t="s">
        <v>3116</v>
      </c>
      <c r="L80" s="359" t="s">
        <v>53</v>
      </c>
      <c r="M80" s="359" t="s">
        <v>53</v>
      </c>
      <c r="N80" s="360">
        <v>0.13800000000000001</v>
      </c>
      <c r="O80" s="359">
        <v>1.2</v>
      </c>
      <c r="P80" s="359" t="s">
        <v>53</v>
      </c>
      <c r="Q80" s="359" t="s">
        <v>53</v>
      </c>
      <c r="R80" s="360">
        <v>0.128</v>
      </c>
      <c r="S80" s="359">
        <v>1.5</v>
      </c>
    </row>
    <row r="81" spans="1:19">
      <c r="A81" s="366" t="s">
        <v>1969</v>
      </c>
      <c r="B81" s="362" t="s">
        <v>53</v>
      </c>
      <c r="C81" s="254" t="s">
        <v>53</v>
      </c>
      <c r="D81" s="601">
        <v>9.1999999999999998E-2</v>
      </c>
      <c r="E81" s="603">
        <v>1.3</v>
      </c>
      <c r="F81" s="362" t="s">
        <v>53</v>
      </c>
      <c r="G81" s="254" t="s">
        <v>53</v>
      </c>
      <c r="H81" s="601">
        <v>0.109</v>
      </c>
      <c r="I81" s="605">
        <v>4.0999999999999996</v>
      </c>
      <c r="J81" s="443"/>
      <c r="K81" s="358" t="s">
        <v>3117</v>
      </c>
      <c r="L81" s="359" t="s">
        <v>53</v>
      </c>
      <c r="M81" s="359" t="s">
        <v>53</v>
      </c>
      <c r="N81" s="360">
        <v>9.4E-2</v>
      </c>
      <c r="O81" s="359">
        <v>1.5</v>
      </c>
      <c r="P81" s="359" t="s">
        <v>53</v>
      </c>
      <c r="Q81" s="359" t="s">
        <v>53</v>
      </c>
      <c r="R81" s="360">
        <v>9.6000000000000002E-2</v>
      </c>
      <c r="S81" s="359">
        <v>3.3</v>
      </c>
    </row>
    <row r="82" spans="1:19">
      <c r="A82" s="361" t="s">
        <v>1970</v>
      </c>
      <c r="B82" s="362" t="s">
        <v>53</v>
      </c>
      <c r="C82" s="254" t="s">
        <v>53</v>
      </c>
      <c r="D82" s="601">
        <v>0.16300000000000001</v>
      </c>
      <c r="E82" s="603">
        <v>1.5</v>
      </c>
      <c r="F82" s="362" t="s">
        <v>53</v>
      </c>
      <c r="G82" s="254" t="s">
        <v>53</v>
      </c>
      <c r="H82" s="601">
        <v>0.23100000000000001</v>
      </c>
      <c r="I82" s="605">
        <v>3.6</v>
      </c>
      <c r="J82" s="443"/>
      <c r="K82" s="358" t="s">
        <v>3118</v>
      </c>
      <c r="L82" s="359" t="s">
        <v>53</v>
      </c>
      <c r="M82" s="359" t="s">
        <v>53</v>
      </c>
      <c r="N82" s="360">
        <v>0.109</v>
      </c>
      <c r="O82" s="359">
        <v>1</v>
      </c>
      <c r="P82" s="359" t="s">
        <v>53</v>
      </c>
      <c r="Q82" s="359" t="s">
        <v>53</v>
      </c>
      <c r="R82" s="360">
        <v>0.126</v>
      </c>
      <c r="S82" s="359">
        <v>1.9</v>
      </c>
    </row>
    <row r="83" spans="1:19">
      <c r="A83" s="361" t="s">
        <v>1971</v>
      </c>
      <c r="B83" s="362" t="s">
        <v>53</v>
      </c>
      <c r="C83" s="254" t="s">
        <v>53</v>
      </c>
      <c r="D83" s="601">
        <v>0.32</v>
      </c>
      <c r="E83" s="603">
        <v>1.9</v>
      </c>
      <c r="F83" s="362" t="s">
        <v>53</v>
      </c>
      <c r="G83" s="254" t="s">
        <v>53</v>
      </c>
      <c r="H83" s="601">
        <v>0.35499999999999998</v>
      </c>
      <c r="I83" s="605">
        <v>4.2</v>
      </c>
      <c r="J83" s="443"/>
      <c r="K83" s="358" t="s">
        <v>3119</v>
      </c>
      <c r="L83" s="359" t="s">
        <v>53</v>
      </c>
      <c r="M83" s="359" t="s">
        <v>53</v>
      </c>
      <c r="N83" s="360">
        <v>0.28699999999999998</v>
      </c>
      <c r="O83" s="359">
        <v>2.6</v>
      </c>
      <c r="P83" s="359" t="s">
        <v>53</v>
      </c>
      <c r="Q83" s="359" t="s">
        <v>53</v>
      </c>
      <c r="R83" s="360">
        <v>0.316</v>
      </c>
      <c r="S83" s="359">
        <v>4.4000000000000004</v>
      </c>
    </row>
    <row r="84" spans="1:19">
      <c r="A84" s="18"/>
      <c r="B84" s="18"/>
      <c r="C84" s="18"/>
      <c r="D84" s="18"/>
      <c r="E84" s="18"/>
      <c r="F84" s="18"/>
      <c r="G84" s="18"/>
      <c r="H84" s="18"/>
      <c r="I84" s="18"/>
      <c r="J84" s="443"/>
      <c r="K84" s="18"/>
      <c r="L84" s="18"/>
      <c r="M84" s="18"/>
      <c r="N84" s="18"/>
      <c r="O84" s="18"/>
      <c r="P84" s="18"/>
      <c r="Q84" s="18"/>
      <c r="R84" s="18"/>
      <c r="S84" s="18"/>
    </row>
    <row r="85" spans="1:19">
      <c r="A85" s="1877" t="s">
        <v>3156</v>
      </c>
      <c r="B85" s="1877"/>
      <c r="C85" s="1877"/>
      <c r="D85" s="1877"/>
      <c r="E85" s="1877"/>
      <c r="F85" s="1877"/>
      <c r="G85" s="1877"/>
      <c r="H85" s="1877"/>
      <c r="I85" s="1877"/>
      <c r="J85" s="443"/>
      <c r="K85" s="1877" t="s">
        <v>3120</v>
      </c>
      <c r="L85" s="1877"/>
      <c r="M85" s="1877"/>
      <c r="N85" s="1877"/>
      <c r="O85" s="1877"/>
      <c r="P85" s="1877"/>
      <c r="Q85" s="1877"/>
      <c r="R85" s="1877"/>
      <c r="S85" s="1877"/>
    </row>
    <row r="86" spans="1:19">
      <c r="A86" s="17"/>
      <c r="B86" s="18"/>
      <c r="C86" s="18"/>
      <c r="D86" s="18"/>
      <c r="E86" s="18"/>
      <c r="F86" s="18"/>
      <c r="G86" s="18"/>
      <c r="H86" s="18"/>
      <c r="I86" s="18"/>
      <c r="J86" s="443"/>
      <c r="K86" s="17"/>
      <c r="L86" s="18"/>
      <c r="M86" s="18"/>
      <c r="N86" s="18"/>
      <c r="O86" s="18"/>
      <c r="P86" s="18"/>
      <c r="Q86" s="18"/>
      <c r="R86" s="18"/>
      <c r="S86" s="18"/>
    </row>
    <row r="87" spans="1:19">
      <c r="A87" s="18"/>
      <c r="B87" s="18"/>
      <c r="C87" s="18"/>
      <c r="D87" s="18"/>
      <c r="E87" s="18"/>
      <c r="F87" s="18"/>
      <c r="G87" s="18"/>
      <c r="H87" s="18"/>
      <c r="I87" s="18"/>
      <c r="J87" s="443"/>
      <c r="K87" s="18"/>
      <c r="L87" s="18"/>
      <c r="M87" s="18"/>
      <c r="N87" s="18"/>
      <c r="O87" s="18"/>
      <c r="P87" s="18"/>
      <c r="Q87" s="18"/>
      <c r="R87" s="18"/>
      <c r="S87" s="18"/>
    </row>
    <row r="88" spans="1:19" ht="25">
      <c r="A88" s="1605" t="s">
        <v>4519</v>
      </c>
      <c r="B88" s="1605"/>
      <c r="C88" s="1605"/>
      <c r="D88" s="1605"/>
      <c r="E88" s="1605"/>
      <c r="F88" s="1605"/>
      <c r="G88" s="1605"/>
      <c r="H88" s="1605"/>
      <c r="I88" s="1605"/>
      <c r="J88" s="468"/>
      <c r="K88" s="1885" t="s">
        <v>4520</v>
      </c>
      <c r="L88" s="1885"/>
      <c r="M88" s="1885"/>
      <c r="N88" s="1885"/>
      <c r="O88" s="1885"/>
      <c r="P88" s="1885"/>
      <c r="Q88" s="1885"/>
      <c r="R88" s="1885"/>
      <c r="S88" s="1885"/>
    </row>
    <row r="89" spans="1:19">
      <c r="A89" s="18"/>
      <c r="B89" s="18"/>
      <c r="C89" s="18"/>
      <c r="D89" s="18"/>
      <c r="E89" s="18"/>
      <c r="F89" s="18"/>
      <c r="G89" s="18"/>
      <c r="H89" s="18"/>
      <c r="I89" s="18"/>
      <c r="J89" s="443"/>
      <c r="K89" s="18"/>
      <c r="L89" s="18"/>
      <c r="M89" s="18"/>
      <c r="N89" s="18"/>
      <c r="O89" s="18"/>
      <c r="P89" s="18"/>
      <c r="Q89" s="18"/>
      <c r="R89" s="18"/>
      <c r="S89" s="18"/>
    </row>
    <row r="90" spans="1:19" ht="17.5">
      <c r="A90" s="1878" t="s">
        <v>3201</v>
      </c>
      <c r="B90" s="1648" t="s">
        <v>401</v>
      </c>
      <c r="C90" s="1649"/>
      <c r="D90" s="1649"/>
      <c r="E90" s="1649"/>
      <c r="F90" s="1649"/>
      <c r="G90" s="1649"/>
      <c r="H90" s="1649"/>
      <c r="I90" s="1650"/>
      <c r="J90" s="440"/>
      <c r="K90" s="1886" t="s">
        <v>3201</v>
      </c>
      <c r="L90" s="1692" t="s">
        <v>401</v>
      </c>
      <c r="M90" s="1693"/>
      <c r="N90" s="1693"/>
      <c r="O90" s="1693"/>
      <c r="P90" s="1693"/>
      <c r="Q90" s="1693"/>
      <c r="R90" s="1693"/>
      <c r="S90" s="1694"/>
    </row>
    <row r="91" spans="1:19" ht="17.5">
      <c r="A91" s="1879"/>
      <c r="B91" s="1651" t="s">
        <v>3151</v>
      </c>
      <c r="C91" s="1652"/>
      <c r="D91" s="1652"/>
      <c r="E91" s="1653"/>
      <c r="F91" s="1651" t="s">
        <v>5</v>
      </c>
      <c r="G91" s="1652"/>
      <c r="H91" s="1652"/>
      <c r="I91" s="1654"/>
      <c r="J91" s="440"/>
      <c r="K91" s="1887"/>
      <c r="L91" s="1689" t="s">
        <v>3151</v>
      </c>
      <c r="M91" s="1690"/>
      <c r="N91" s="1690"/>
      <c r="O91" s="1691"/>
      <c r="P91" s="1689" t="s">
        <v>5</v>
      </c>
      <c r="Q91" s="1690"/>
      <c r="R91" s="1690"/>
      <c r="S91" s="1695"/>
    </row>
    <row r="92" spans="1:19" s="44" customFormat="1" ht="27.5">
      <c r="A92" s="1880"/>
      <c r="B92" s="45" t="s">
        <v>86</v>
      </c>
      <c r="C92" s="46" t="s">
        <v>87</v>
      </c>
      <c r="D92" s="46" t="s">
        <v>4</v>
      </c>
      <c r="E92" s="47" t="s">
        <v>1957</v>
      </c>
      <c r="F92" s="45" t="s">
        <v>86</v>
      </c>
      <c r="G92" s="46" t="s">
        <v>87</v>
      </c>
      <c r="H92" s="46" t="s">
        <v>4</v>
      </c>
      <c r="I92" s="48" t="s">
        <v>1957</v>
      </c>
      <c r="J92" s="442"/>
      <c r="K92" s="1888"/>
      <c r="L92" s="130" t="s">
        <v>86</v>
      </c>
      <c r="M92" s="131" t="s">
        <v>87</v>
      </c>
      <c r="N92" s="131" t="s">
        <v>4</v>
      </c>
      <c r="O92" s="132" t="s">
        <v>1957</v>
      </c>
      <c r="P92" s="130" t="s">
        <v>86</v>
      </c>
      <c r="Q92" s="131" t="s">
        <v>87</v>
      </c>
      <c r="R92" s="131" t="s">
        <v>4</v>
      </c>
      <c r="S92" s="133" t="s">
        <v>1957</v>
      </c>
    </row>
    <row r="93" spans="1:19">
      <c r="A93" s="318" t="s">
        <v>1958</v>
      </c>
      <c r="B93" s="356" t="s">
        <v>53</v>
      </c>
      <c r="C93" s="357" t="s">
        <v>53</v>
      </c>
      <c r="D93" s="600">
        <v>6.5000000000000002E-2</v>
      </c>
      <c r="E93" s="602">
        <v>0.3</v>
      </c>
      <c r="F93" s="356" t="s">
        <v>53</v>
      </c>
      <c r="G93" s="357" t="s">
        <v>53</v>
      </c>
      <c r="H93" s="600">
        <v>0.104</v>
      </c>
      <c r="I93" s="604">
        <v>0.9</v>
      </c>
      <c r="J93" s="443"/>
      <c r="K93" s="358" t="s">
        <v>1958</v>
      </c>
      <c r="L93" s="359" t="s">
        <v>53</v>
      </c>
      <c r="M93" s="359" t="s">
        <v>53</v>
      </c>
      <c r="N93" s="360">
        <v>6.0999999999999999E-2</v>
      </c>
      <c r="O93" s="359">
        <v>0.4</v>
      </c>
      <c r="P93" s="359" t="s">
        <v>53</v>
      </c>
      <c r="Q93" s="359" t="s">
        <v>53</v>
      </c>
      <c r="R93" s="360">
        <v>0.107</v>
      </c>
      <c r="S93" s="359">
        <v>1.2</v>
      </c>
    </row>
    <row r="94" spans="1:19">
      <c r="A94" s="361" t="s">
        <v>3109</v>
      </c>
      <c r="B94" s="362" t="s">
        <v>53</v>
      </c>
      <c r="C94" s="254" t="s">
        <v>53</v>
      </c>
      <c r="D94" s="601">
        <v>9.4E-2</v>
      </c>
      <c r="E94" s="603">
        <v>0.5</v>
      </c>
      <c r="F94" s="362" t="s">
        <v>53</v>
      </c>
      <c r="G94" s="254" t="s">
        <v>53</v>
      </c>
      <c r="H94" s="601">
        <v>0.14399999999999999</v>
      </c>
      <c r="I94" s="605">
        <v>1.5</v>
      </c>
      <c r="J94" s="443"/>
      <c r="K94" s="358" t="s">
        <v>3109</v>
      </c>
      <c r="L94" s="359" t="s">
        <v>53</v>
      </c>
      <c r="M94" s="359" t="s">
        <v>53</v>
      </c>
      <c r="N94" s="360">
        <v>9.1999999999999998E-2</v>
      </c>
      <c r="O94" s="359">
        <v>0.6</v>
      </c>
      <c r="P94" s="359" t="s">
        <v>53</v>
      </c>
      <c r="Q94" s="359" t="s">
        <v>53</v>
      </c>
      <c r="R94" s="360">
        <v>0.14799999999999999</v>
      </c>
      <c r="S94" s="359">
        <v>1.9</v>
      </c>
    </row>
    <row r="95" spans="1:19">
      <c r="A95" s="361" t="s">
        <v>3110</v>
      </c>
      <c r="B95" s="362" t="s">
        <v>53</v>
      </c>
      <c r="C95" s="254" t="s">
        <v>53</v>
      </c>
      <c r="D95" s="601">
        <v>7.2999999999999995E-2</v>
      </c>
      <c r="E95" s="603">
        <v>1.1000000000000001</v>
      </c>
      <c r="F95" s="362" t="s">
        <v>53</v>
      </c>
      <c r="G95" s="254" t="s">
        <v>53</v>
      </c>
      <c r="H95" s="601">
        <v>0.124</v>
      </c>
      <c r="I95" s="605">
        <v>4</v>
      </c>
      <c r="J95" s="443"/>
      <c r="K95" s="358" t="s">
        <v>3110</v>
      </c>
      <c r="L95" s="359" t="s">
        <v>53</v>
      </c>
      <c r="M95" s="359" t="s">
        <v>53</v>
      </c>
      <c r="N95" s="360">
        <v>9.1999999999999998E-2</v>
      </c>
      <c r="O95" s="359">
        <v>1.7</v>
      </c>
      <c r="P95" s="359" t="s">
        <v>53</v>
      </c>
      <c r="Q95" s="359" t="s">
        <v>53</v>
      </c>
      <c r="R95" s="360">
        <v>0.184</v>
      </c>
      <c r="S95" s="359">
        <v>5.4</v>
      </c>
    </row>
    <row r="96" spans="1:19">
      <c r="A96" s="361" t="s">
        <v>3111</v>
      </c>
      <c r="B96" s="362" t="s">
        <v>53</v>
      </c>
      <c r="C96" s="254" t="s">
        <v>53</v>
      </c>
      <c r="D96" s="601">
        <v>3.7999999999999999E-2</v>
      </c>
      <c r="E96" s="603">
        <v>0.3</v>
      </c>
      <c r="F96" s="362" t="s">
        <v>53</v>
      </c>
      <c r="G96" s="254" t="s">
        <v>53</v>
      </c>
      <c r="H96" s="601">
        <v>4.2999999999999997E-2</v>
      </c>
      <c r="I96" s="605">
        <v>0.8</v>
      </c>
      <c r="J96" s="443"/>
      <c r="K96" s="358" t="s">
        <v>3111</v>
      </c>
      <c r="L96" s="359" t="s">
        <v>53</v>
      </c>
      <c r="M96" s="359" t="s">
        <v>53</v>
      </c>
      <c r="N96" s="360">
        <v>3.3000000000000002E-2</v>
      </c>
      <c r="O96" s="359">
        <v>0.4</v>
      </c>
      <c r="P96" s="359" t="s">
        <v>53</v>
      </c>
      <c r="Q96" s="359" t="s">
        <v>53</v>
      </c>
      <c r="R96" s="360">
        <v>4.8000000000000001E-2</v>
      </c>
      <c r="S96" s="359">
        <v>1</v>
      </c>
    </row>
    <row r="97" spans="1:19">
      <c r="A97" s="361" t="s">
        <v>3109</v>
      </c>
      <c r="B97" s="362" t="s">
        <v>53</v>
      </c>
      <c r="C97" s="254" t="s">
        <v>53</v>
      </c>
      <c r="D97" s="601">
        <v>4.5999999999999999E-2</v>
      </c>
      <c r="E97" s="603">
        <v>0.4</v>
      </c>
      <c r="F97" s="362" t="s">
        <v>53</v>
      </c>
      <c r="G97" s="254" t="s">
        <v>53</v>
      </c>
      <c r="H97" s="601">
        <v>5.0999999999999997E-2</v>
      </c>
      <c r="I97" s="605">
        <v>1.1000000000000001</v>
      </c>
      <c r="J97" s="443"/>
      <c r="K97" s="358" t="s">
        <v>3109</v>
      </c>
      <c r="L97" s="359" t="s">
        <v>53</v>
      </c>
      <c r="M97" s="359" t="s">
        <v>53</v>
      </c>
      <c r="N97" s="360">
        <v>4.1000000000000002E-2</v>
      </c>
      <c r="O97" s="359">
        <v>0.6</v>
      </c>
      <c r="P97" s="359" t="s">
        <v>53</v>
      </c>
      <c r="Q97" s="359" t="s">
        <v>53</v>
      </c>
      <c r="R97" s="360">
        <v>5.5E-2</v>
      </c>
      <c r="S97" s="359">
        <v>1.4</v>
      </c>
    </row>
    <row r="98" spans="1:19">
      <c r="A98" s="361" t="s">
        <v>3110</v>
      </c>
      <c r="B98" s="362" t="s">
        <v>53</v>
      </c>
      <c r="C98" s="254" t="s">
        <v>53</v>
      </c>
      <c r="D98" s="601">
        <v>3.1E-2</v>
      </c>
      <c r="E98" s="603">
        <v>0.8</v>
      </c>
      <c r="F98" s="362" t="s">
        <v>53</v>
      </c>
      <c r="G98" s="254" t="s">
        <v>53</v>
      </c>
      <c r="H98" s="601">
        <v>3.6999999999999998E-2</v>
      </c>
      <c r="I98" s="605">
        <v>2.7</v>
      </c>
      <c r="J98" s="443"/>
      <c r="K98" s="358" t="s">
        <v>3110</v>
      </c>
      <c r="L98" s="359" t="s">
        <v>53</v>
      </c>
      <c r="M98" s="359" t="s">
        <v>53</v>
      </c>
      <c r="N98" s="360">
        <v>3.9E-2</v>
      </c>
      <c r="O98" s="359">
        <v>1.3</v>
      </c>
      <c r="P98" s="359" t="s">
        <v>53</v>
      </c>
      <c r="Q98" s="359" t="s">
        <v>53</v>
      </c>
      <c r="R98" s="360">
        <v>4.9000000000000002E-2</v>
      </c>
      <c r="S98" s="359">
        <v>3.5</v>
      </c>
    </row>
    <row r="99" spans="1:19">
      <c r="A99" s="361" t="s">
        <v>3112</v>
      </c>
      <c r="B99" s="362" t="s">
        <v>53</v>
      </c>
      <c r="C99" s="254" t="s">
        <v>53</v>
      </c>
      <c r="D99" s="601">
        <v>0.17599999999999999</v>
      </c>
      <c r="E99" s="603">
        <v>1.2</v>
      </c>
      <c r="F99" s="362" t="s">
        <v>53</v>
      </c>
      <c r="G99" s="254" t="s">
        <v>53</v>
      </c>
      <c r="H99" s="601">
        <v>0.25</v>
      </c>
      <c r="I99" s="605">
        <v>2.6</v>
      </c>
      <c r="J99" s="443"/>
      <c r="K99" s="358" t="s">
        <v>3112</v>
      </c>
      <c r="L99" s="359" t="s">
        <v>53</v>
      </c>
      <c r="M99" s="359" t="s">
        <v>53</v>
      </c>
      <c r="N99" s="360">
        <v>0.17499999999999999</v>
      </c>
      <c r="O99" s="359">
        <v>1.3</v>
      </c>
      <c r="P99" s="359" t="s">
        <v>53</v>
      </c>
      <c r="Q99" s="359" t="s">
        <v>53</v>
      </c>
      <c r="R99" s="360">
        <v>0.24399999999999999</v>
      </c>
      <c r="S99" s="359">
        <v>3.2</v>
      </c>
    </row>
    <row r="100" spans="1:19">
      <c r="A100" s="361" t="s">
        <v>3109</v>
      </c>
      <c r="B100" s="362" t="s">
        <v>53</v>
      </c>
      <c r="C100" s="254" t="s">
        <v>53</v>
      </c>
      <c r="D100" s="601">
        <v>0.27300000000000002</v>
      </c>
      <c r="E100" s="603">
        <v>1.8</v>
      </c>
      <c r="F100" s="362" t="s">
        <v>53</v>
      </c>
      <c r="G100" s="254" t="s">
        <v>53</v>
      </c>
      <c r="H100" s="601">
        <v>0.34699999999999998</v>
      </c>
      <c r="I100" s="605">
        <v>3.5</v>
      </c>
      <c r="J100" s="443"/>
      <c r="K100" s="358" t="s">
        <v>3109</v>
      </c>
      <c r="L100" s="359" t="s">
        <v>53</v>
      </c>
      <c r="M100" s="359" t="s">
        <v>53</v>
      </c>
      <c r="N100" s="360">
        <v>0.26300000000000001</v>
      </c>
      <c r="O100" s="359">
        <v>2</v>
      </c>
      <c r="P100" s="359" t="s">
        <v>53</v>
      </c>
      <c r="Q100" s="359" t="s">
        <v>53</v>
      </c>
      <c r="R100" s="360">
        <v>0.33300000000000002</v>
      </c>
      <c r="S100" s="359">
        <v>4.5</v>
      </c>
    </row>
    <row r="101" spans="1:19">
      <c r="A101" s="361" t="s">
        <v>3110</v>
      </c>
      <c r="B101" s="362" t="s">
        <v>53</v>
      </c>
      <c r="C101" s="254" t="s">
        <v>53</v>
      </c>
      <c r="D101" s="601">
        <v>0.28100000000000003</v>
      </c>
      <c r="E101" s="603">
        <v>4.5999999999999996</v>
      </c>
      <c r="F101" s="362" t="s">
        <v>53</v>
      </c>
      <c r="G101" s="254" t="s">
        <v>53</v>
      </c>
      <c r="H101" s="601">
        <v>0.28000000000000003</v>
      </c>
      <c r="I101" s="605">
        <v>11</v>
      </c>
      <c r="J101" s="443"/>
      <c r="K101" s="358" t="s">
        <v>3110</v>
      </c>
      <c r="L101" s="359" t="s">
        <v>53</v>
      </c>
      <c r="M101" s="359" t="s">
        <v>53</v>
      </c>
      <c r="N101" s="360">
        <v>0.28699999999999998</v>
      </c>
      <c r="O101" s="359">
        <v>6</v>
      </c>
      <c r="P101" s="359" t="s">
        <v>53</v>
      </c>
      <c r="Q101" s="359" t="s">
        <v>53</v>
      </c>
      <c r="R101" s="360">
        <v>0.42299999999999999</v>
      </c>
      <c r="S101" s="359">
        <v>12.5</v>
      </c>
    </row>
    <row r="102" spans="1:19">
      <c r="A102" s="361"/>
      <c r="B102" s="362" t="s">
        <v>150</v>
      </c>
      <c r="C102" s="254" t="s">
        <v>150</v>
      </c>
      <c r="D102" s="601" t="s">
        <v>150</v>
      </c>
      <c r="E102" s="603" t="s">
        <v>150</v>
      </c>
      <c r="F102" s="362" t="s">
        <v>150</v>
      </c>
      <c r="G102" s="254" t="s">
        <v>150</v>
      </c>
      <c r="H102" s="601" t="s">
        <v>150</v>
      </c>
      <c r="I102" s="605" t="s">
        <v>150</v>
      </c>
      <c r="J102" s="443"/>
      <c r="K102" s="358"/>
      <c r="L102" s="359"/>
      <c r="M102" s="359"/>
      <c r="N102" s="360"/>
      <c r="O102" s="359"/>
      <c r="P102" s="359"/>
      <c r="Q102" s="359"/>
      <c r="R102" s="360"/>
      <c r="S102" s="359"/>
    </row>
    <row r="103" spans="1:19">
      <c r="A103" s="318" t="s">
        <v>1963</v>
      </c>
      <c r="B103" s="363" t="s">
        <v>53</v>
      </c>
      <c r="C103" s="357" t="s">
        <v>53</v>
      </c>
      <c r="D103" s="600">
        <v>9.7000000000000003E-2</v>
      </c>
      <c r="E103" s="602">
        <v>0.3</v>
      </c>
      <c r="F103" s="363" t="s">
        <v>53</v>
      </c>
      <c r="G103" s="357" t="s">
        <v>53</v>
      </c>
      <c r="H103" s="600">
        <v>0.13100000000000001</v>
      </c>
      <c r="I103" s="604">
        <v>1</v>
      </c>
      <c r="J103" s="443"/>
      <c r="K103" s="358" t="s">
        <v>1963</v>
      </c>
      <c r="L103" s="359" t="s">
        <v>53</v>
      </c>
      <c r="M103" s="359" t="s">
        <v>53</v>
      </c>
      <c r="N103" s="360">
        <v>8.7999999999999995E-2</v>
      </c>
      <c r="O103" s="359">
        <v>0.4</v>
      </c>
      <c r="P103" s="359" t="s">
        <v>53</v>
      </c>
      <c r="Q103" s="359" t="s">
        <v>53</v>
      </c>
      <c r="R103" s="360">
        <v>0.11799999999999999</v>
      </c>
      <c r="S103" s="359">
        <v>0.9</v>
      </c>
    </row>
    <row r="104" spans="1:19">
      <c r="A104" s="361" t="s">
        <v>12</v>
      </c>
      <c r="B104" s="362" t="s">
        <v>53</v>
      </c>
      <c r="C104" s="254" t="s">
        <v>53</v>
      </c>
      <c r="D104" s="601">
        <v>0.128</v>
      </c>
      <c r="E104" s="603">
        <v>0.7</v>
      </c>
      <c r="F104" s="362" t="s">
        <v>53</v>
      </c>
      <c r="G104" s="254" t="s">
        <v>53</v>
      </c>
      <c r="H104" s="601">
        <v>0.16700000000000001</v>
      </c>
      <c r="I104" s="605">
        <v>1.8</v>
      </c>
      <c r="J104" s="443"/>
      <c r="K104" s="358" t="s">
        <v>1987</v>
      </c>
      <c r="L104" s="359" t="s">
        <v>53</v>
      </c>
      <c r="M104" s="359" t="s">
        <v>53</v>
      </c>
      <c r="N104" s="360">
        <v>0.113</v>
      </c>
      <c r="O104" s="359">
        <v>0.7</v>
      </c>
      <c r="P104" s="359" t="s">
        <v>53</v>
      </c>
      <c r="Q104" s="359" t="s">
        <v>53</v>
      </c>
      <c r="R104" s="360">
        <v>0.14799999999999999</v>
      </c>
      <c r="S104" s="359">
        <v>1.6</v>
      </c>
    </row>
    <row r="105" spans="1:19">
      <c r="A105" s="320" t="s">
        <v>1964</v>
      </c>
      <c r="B105" s="362" t="s">
        <v>53</v>
      </c>
      <c r="C105" s="254" t="s">
        <v>53</v>
      </c>
      <c r="D105" s="601">
        <v>0.123</v>
      </c>
      <c r="E105" s="603">
        <v>0.7</v>
      </c>
      <c r="F105" s="362" t="s">
        <v>53</v>
      </c>
      <c r="G105" s="254" t="s">
        <v>53</v>
      </c>
      <c r="H105" s="601">
        <v>0.16200000000000001</v>
      </c>
      <c r="I105" s="605">
        <v>1.8</v>
      </c>
      <c r="J105" s="443"/>
      <c r="K105" s="358" t="s">
        <v>3113</v>
      </c>
      <c r="L105" s="359" t="s">
        <v>53</v>
      </c>
      <c r="M105" s="359" t="s">
        <v>53</v>
      </c>
      <c r="N105" s="360">
        <v>0.109</v>
      </c>
      <c r="O105" s="359">
        <v>0.7</v>
      </c>
      <c r="P105" s="359" t="s">
        <v>53</v>
      </c>
      <c r="Q105" s="359" t="s">
        <v>53</v>
      </c>
      <c r="R105" s="360">
        <v>0.14399999999999999</v>
      </c>
      <c r="S105" s="359">
        <v>1.6</v>
      </c>
    </row>
    <row r="106" spans="1:19">
      <c r="A106" s="364" t="s">
        <v>1965</v>
      </c>
      <c r="B106" s="362" t="s">
        <v>53</v>
      </c>
      <c r="C106" s="254" t="s">
        <v>53</v>
      </c>
      <c r="D106" s="601">
        <v>0.124</v>
      </c>
      <c r="E106" s="603">
        <v>1</v>
      </c>
      <c r="F106" s="362" t="s">
        <v>53</v>
      </c>
      <c r="G106" s="254" t="s">
        <v>53</v>
      </c>
      <c r="H106" s="601">
        <v>0.16300000000000001</v>
      </c>
      <c r="I106" s="605">
        <v>2.2999999999999998</v>
      </c>
      <c r="J106" s="443"/>
      <c r="K106" s="358" t="s">
        <v>3114</v>
      </c>
      <c r="L106" s="359" t="s">
        <v>53</v>
      </c>
      <c r="M106" s="359" t="s">
        <v>53</v>
      </c>
      <c r="N106" s="360">
        <v>0.124</v>
      </c>
      <c r="O106" s="359">
        <v>1.3</v>
      </c>
      <c r="P106" s="359" t="s">
        <v>53</v>
      </c>
      <c r="Q106" s="359" t="s">
        <v>53</v>
      </c>
      <c r="R106" s="360">
        <v>0.16200000000000001</v>
      </c>
      <c r="S106" s="359">
        <v>2.7</v>
      </c>
    </row>
    <row r="107" spans="1:19">
      <c r="A107" s="364" t="s">
        <v>1966</v>
      </c>
      <c r="B107" s="362" t="s">
        <v>53</v>
      </c>
      <c r="C107" s="254" t="s">
        <v>53</v>
      </c>
      <c r="D107" s="601">
        <v>0.122</v>
      </c>
      <c r="E107" s="603">
        <v>0.8</v>
      </c>
      <c r="F107" s="362" t="s">
        <v>53</v>
      </c>
      <c r="G107" s="254" t="s">
        <v>53</v>
      </c>
      <c r="H107" s="601">
        <v>0.161</v>
      </c>
      <c r="I107" s="605">
        <v>2</v>
      </c>
      <c r="J107" s="443"/>
      <c r="K107" s="358" t="s">
        <v>3115</v>
      </c>
      <c r="L107" s="359" t="s">
        <v>53</v>
      </c>
      <c r="M107" s="359" t="s">
        <v>53</v>
      </c>
      <c r="N107" s="360">
        <v>0.10299999999999999</v>
      </c>
      <c r="O107" s="359">
        <v>0.7</v>
      </c>
      <c r="P107" s="359" t="s">
        <v>53</v>
      </c>
      <c r="Q107" s="359" t="s">
        <v>53</v>
      </c>
      <c r="R107" s="360">
        <v>0.13600000000000001</v>
      </c>
      <c r="S107" s="359">
        <v>1.7</v>
      </c>
    </row>
    <row r="108" spans="1:19">
      <c r="A108" s="365" t="s">
        <v>1967</v>
      </c>
      <c r="B108" s="362" t="s">
        <v>53</v>
      </c>
      <c r="C108" s="254" t="s">
        <v>53</v>
      </c>
      <c r="D108" s="601">
        <v>8.7999999999999995E-2</v>
      </c>
      <c r="E108" s="603">
        <v>0.3</v>
      </c>
      <c r="F108" s="362" t="s">
        <v>53</v>
      </c>
      <c r="G108" s="254" t="s">
        <v>53</v>
      </c>
      <c r="H108" s="601">
        <v>0.113</v>
      </c>
      <c r="I108" s="605">
        <v>0.8</v>
      </c>
      <c r="J108" s="443"/>
      <c r="K108" s="358" t="s">
        <v>1967</v>
      </c>
      <c r="L108" s="359" t="s">
        <v>53</v>
      </c>
      <c r="M108" s="359" t="s">
        <v>53</v>
      </c>
      <c r="N108" s="360">
        <v>8.1000000000000003E-2</v>
      </c>
      <c r="O108" s="359">
        <v>0.3</v>
      </c>
      <c r="P108" s="359" t="s">
        <v>53</v>
      </c>
      <c r="Q108" s="359" t="s">
        <v>53</v>
      </c>
      <c r="R108" s="360">
        <v>0.10100000000000001</v>
      </c>
      <c r="S108" s="359">
        <v>0.7</v>
      </c>
    </row>
    <row r="109" spans="1:19">
      <c r="A109" s="366" t="s">
        <v>1968</v>
      </c>
      <c r="B109" s="362" t="s">
        <v>53</v>
      </c>
      <c r="C109" s="254" t="s">
        <v>53</v>
      </c>
      <c r="D109" s="601">
        <v>9.1999999999999998E-2</v>
      </c>
      <c r="E109" s="603">
        <v>0.3</v>
      </c>
      <c r="F109" s="362" t="s">
        <v>53</v>
      </c>
      <c r="G109" s="254" t="s">
        <v>53</v>
      </c>
      <c r="H109" s="601">
        <v>0.11899999999999999</v>
      </c>
      <c r="I109" s="605">
        <v>0.9</v>
      </c>
      <c r="J109" s="443"/>
      <c r="K109" s="358" t="s">
        <v>3116</v>
      </c>
      <c r="L109" s="359" t="s">
        <v>53</v>
      </c>
      <c r="M109" s="359" t="s">
        <v>53</v>
      </c>
      <c r="N109" s="360">
        <v>8.3000000000000004E-2</v>
      </c>
      <c r="O109" s="359">
        <v>0.4</v>
      </c>
      <c r="P109" s="359" t="s">
        <v>53</v>
      </c>
      <c r="Q109" s="359" t="s">
        <v>53</v>
      </c>
      <c r="R109" s="360">
        <v>0.107</v>
      </c>
      <c r="S109" s="359">
        <v>0.8</v>
      </c>
    </row>
    <row r="110" spans="1:19">
      <c r="A110" s="366" t="s">
        <v>1969</v>
      </c>
      <c r="B110" s="362" t="s">
        <v>53</v>
      </c>
      <c r="C110" s="254" t="s">
        <v>53</v>
      </c>
      <c r="D110" s="601">
        <v>7.3999999999999996E-2</v>
      </c>
      <c r="E110" s="603">
        <v>0.5</v>
      </c>
      <c r="F110" s="362" t="s">
        <v>53</v>
      </c>
      <c r="G110" s="254" t="s">
        <v>53</v>
      </c>
      <c r="H110" s="601">
        <v>7.1999999999999995E-2</v>
      </c>
      <c r="I110" s="605">
        <v>1.7</v>
      </c>
      <c r="J110" s="443"/>
      <c r="K110" s="358" t="s">
        <v>3117</v>
      </c>
      <c r="L110" s="359" t="s">
        <v>53</v>
      </c>
      <c r="M110" s="359" t="s">
        <v>53</v>
      </c>
      <c r="N110" s="360">
        <v>7.0999999999999994E-2</v>
      </c>
      <c r="O110" s="359">
        <v>0.6</v>
      </c>
      <c r="P110" s="359" t="s">
        <v>53</v>
      </c>
      <c r="Q110" s="359" t="s">
        <v>53</v>
      </c>
      <c r="R110" s="360">
        <v>5.5E-2</v>
      </c>
      <c r="S110" s="359">
        <v>1.3</v>
      </c>
    </row>
    <row r="111" spans="1:19">
      <c r="A111" s="361" t="s">
        <v>1970</v>
      </c>
      <c r="B111" s="362" t="s">
        <v>53</v>
      </c>
      <c r="C111" s="254" t="s">
        <v>53</v>
      </c>
      <c r="D111" s="601">
        <v>6.9000000000000006E-2</v>
      </c>
      <c r="E111" s="603">
        <v>0.3</v>
      </c>
      <c r="F111" s="362" t="s">
        <v>53</v>
      </c>
      <c r="G111" s="254" t="s">
        <v>53</v>
      </c>
      <c r="H111" s="601">
        <v>0.104</v>
      </c>
      <c r="I111" s="605">
        <v>1</v>
      </c>
      <c r="J111" s="443"/>
      <c r="K111" s="358" t="s">
        <v>3118</v>
      </c>
      <c r="L111" s="359" t="s">
        <v>53</v>
      </c>
      <c r="M111" s="359" t="s">
        <v>53</v>
      </c>
      <c r="N111" s="360">
        <v>6.2E-2</v>
      </c>
      <c r="O111" s="359">
        <v>0.4</v>
      </c>
      <c r="P111" s="359" t="s">
        <v>53</v>
      </c>
      <c r="Q111" s="359" t="s">
        <v>53</v>
      </c>
      <c r="R111" s="360">
        <v>9.6000000000000002E-2</v>
      </c>
      <c r="S111" s="359">
        <v>1</v>
      </c>
    </row>
    <row r="112" spans="1:19">
      <c r="A112" s="361" t="s">
        <v>1971</v>
      </c>
      <c r="B112" s="362" t="s">
        <v>53</v>
      </c>
      <c r="C112" s="254" t="s">
        <v>53</v>
      </c>
      <c r="D112" s="601">
        <v>0.23300000000000001</v>
      </c>
      <c r="E112" s="603">
        <v>0.8</v>
      </c>
      <c r="F112" s="362" t="s">
        <v>53</v>
      </c>
      <c r="G112" s="254" t="s">
        <v>53</v>
      </c>
      <c r="H112" s="601">
        <v>0.318</v>
      </c>
      <c r="I112" s="605">
        <v>2.2000000000000002</v>
      </c>
      <c r="J112" s="443"/>
      <c r="K112" s="358" t="s">
        <v>3119</v>
      </c>
      <c r="L112" s="359" t="s">
        <v>53</v>
      </c>
      <c r="M112" s="359" t="s">
        <v>53</v>
      </c>
      <c r="N112" s="360">
        <v>0.223</v>
      </c>
      <c r="O112" s="359">
        <v>1.1000000000000001</v>
      </c>
      <c r="P112" s="359" t="s">
        <v>53</v>
      </c>
      <c r="Q112" s="359" t="s">
        <v>53</v>
      </c>
      <c r="R112" s="360">
        <v>0.28799999999999998</v>
      </c>
      <c r="S112" s="359">
        <v>2.7</v>
      </c>
    </row>
    <row r="113" spans="1:19">
      <c r="A113" s="18"/>
      <c r="B113" s="18"/>
      <c r="C113" s="18"/>
      <c r="D113" s="18"/>
      <c r="E113" s="18"/>
      <c r="F113" s="18"/>
      <c r="G113" s="18"/>
      <c r="H113" s="18"/>
      <c r="I113" s="18"/>
      <c r="J113" s="443"/>
      <c r="K113" s="18"/>
      <c r="L113" s="18"/>
      <c r="M113" s="18"/>
      <c r="N113" s="18"/>
      <c r="O113" s="18"/>
      <c r="P113" s="18"/>
      <c r="Q113" s="18"/>
      <c r="R113" s="18"/>
      <c r="S113" s="18"/>
    </row>
    <row r="114" spans="1:19">
      <c r="A114" s="1877" t="s">
        <v>3156</v>
      </c>
      <c r="B114" s="1877"/>
      <c r="C114" s="1877"/>
      <c r="D114" s="1877"/>
      <c r="E114" s="1877"/>
      <c r="F114" s="1877"/>
      <c r="G114" s="1877"/>
      <c r="H114" s="1877"/>
      <c r="I114" s="1877"/>
      <c r="J114" s="443"/>
      <c r="K114" s="1877" t="s">
        <v>3120</v>
      </c>
      <c r="L114" s="1877"/>
      <c r="M114" s="1877"/>
      <c r="N114" s="1877"/>
      <c r="O114" s="1877"/>
      <c r="P114" s="1877"/>
      <c r="Q114" s="1877"/>
      <c r="R114" s="1877"/>
      <c r="S114" s="1877"/>
    </row>
    <row r="115" spans="1:19">
      <c r="A115" s="17"/>
      <c r="B115" s="18"/>
      <c r="C115" s="18"/>
      <c r="D115" s="18"/>
      <c r="E115" s="18"/>
      <c r="F115" s="18"/>
      <c r="G115" s="18"/>
      <c r="H115" s="18"/>
      <c r="I115" s="18"/>
      <c r="J115" s="443"/>
      <c r="K115" s="17"/>
      <c r="L115" s="18"/>
      <c r="M115" s="18"/>
      <c r="N115" s="18"/>
      <c r="O115" s="18"/>
      <c r="P115" s="18"/>
      <c r="Q115" s="18"/>
      <c r="R115" s="18"/>
      <c r="S115" s="18"/>
    </row>
    <row r="116" spans="1:19">
      <c r="A116" s="18"/>
      <c r="B116" s="18"/>
      <c r="C116" s="18"/>
      <c r="D116" s="18"/>
      <c r="E116" s="18"/>
      <c r="F116" s="18"/>
      <c r="G116" s="18"/>
      <c r="H116" s="18"/>
      <c r="I116" s="18"/>
      <c r="J116" s="443"/>
      <c r="K116" s="18"/>
      <c r="L116" s="18"/>
      <c r="M116" s="18"/>
      <c r="N116" s="18"/>
      <c r="O116" s="18"/>
      <c r="P116" s="18"/>
      <c r="Q116" s="18"/>
      <c r="R116" s="18"/>
      <c r="S116" s="18"/>
    </row>
    <row r="117" spans="1:19" ht="25">
      <c r="A117" s="1605" t="s">
        <v>4521</v>
      </c>
      <c r="B117" s="1605"/>
      <c r="C117" s="1605"/>
      <c r="D117" s="1605"/>
      <c r="E117" s="1605"/>
      <c r="F117" s="1605"/>
      <c r="G117" s="1605"/>
      <c r="H117" s="1605"/>
      <c r="I117" s="1605"/>
      <c r="J117" s="468"/>
      <c r="K117" s="1885" t="s">
        <v>4522</v>
      </c>
      <c r="L117" s="1885"/>
      <c r="M117" s="1885"/>
      <c r="N117" s="1885"/>
      <c r="O117" s="1885"/>
      <c r="P117" s="1885"/>
      <c r="Q117" s="1885"/>
      <c r="R117" s="1885"/>
      <c r="S117" s="1885"/>
    </row>
    <row r="118" spans="1:19">
      <c r="A118" s="18"/>
      <c r="B118" s="18"/>
      <c r="C118" s="18"/>
      <c r="D118" s="18"/>
      <c r="E118" s="18"/>
      <c r="F118" s="18"/>
      <c r="G118" s="18"/>
      <c r="H118" s="18"/>
      <c r="I118" s="18"/>
      <c r="J118" s="443"/>
      <c r="K118" s="18"/>
      <c r="L118" s="18"/>
      <c r="M118" s="18"/>
      <c r="N118" s="18"/>
      <c r="O118" s="18"/>
      <c r="P118" s="18"/>
      <c r="Q118" s="18"/>
      <c r="R118" s="18"/>
      <c r="S118" s="18"/>
    </row>
    <row r="119" spans="1:19" ht="17.5">
      <c r="A119" s="1878" t="s">
        <v>3201</v>
      </c>
      <c r="B119" s="1648" t="s">
        <v>425</v>
      </c>
      <c r="C119" s="1649"/>
      <c r="D119" s="1649"/>
      <c r="E119" s="1649"/>
      <c r="F119" s="1649"/>
      <c r="G119" s="1649"/>
      <c r="H119" s="1649"/>
      <c r="I119" s="1650"/>
      <c r="J119" s="440"/>
      <c r="K119" s="1886" t="s">
        <v>3201</v>
      </c>
      <c r="L119" s="1692" t="s">
        <v>425</v>
      </c>
      <c r="M119" s="1693"/>
      <c r="N119" s="1693"/>
      <c r="O119" s="1693"/>
      <c r="P119" s="1693"/>
      <c r="Q119" s="1693"/>
      <c r="R119" s="1693"/>
      <c r="S119" s="1694"/>
    </row>
    <row r="120" spans="1:19" ht="17.5">
      <c r="A120" s="1879"/>
      <c r="B120" s="1651" t="s">
        <v>3152</v>
      </c>
      <c r="C120" s="1652"/>
      <c r="D120" s="1652"/>
      <c r="E120" s="1653"/>
      <c r="F120" s="1651" t="s">
        <v>5</v>
      </c>
      <c r="G120" s="1652"/>
      <c r="H120" s="1652"/>
      <c r="I120" s="1654"/>
      <c r="J120" s="440"/>
      <c r="K120" s="1887"/>
      <c r="L120" s="1689" t="s">
        <v>3152</v>
      </c>
      <c r="M120" s="1690"/>
      <c r="N120" s="1690"/>
      <c r="O120" s="1691"/>
      <c r="P120" s="1689" t="s">
        <v>5</v>
      </c>
      <c r="Q120" s="1690"/>
      <c r="R120" s="1690"/>
      <c r="S120" s="1695"/>
    </row>
    <row r="121" spans="1:19" s="44" customFormat="1" ht="27.5">
      <c r="A121" s="1880"/>
      <c r="B121" s="45" t="s">
        <v>86</v>
      </c>
      <c r="C121" s="46" t="s">
        <v>87</v>
      </c>
      <c r="D121" s="46" t="s">
        <v>4</v>
      </c>
      <c r="E121" s="47" t="s">
        <v>1957</v>
      </c>
      <c r="F121" s="45" t="s">
        <v>86</v>
      </c>
      <c r="G121" s="46" t="s">
        <v>87</v>
      </c>
      <c r="H121" s="46" t="s">
        <v>4</v>
      </c>
      <c r="I121" s="48" t="s">
        <v>1957</v>
      </c>
      <c r="J121" s="442"/>
      <c r="K121" s="1888"/>
      <c r="L121" s="130" t="s">
        <v>86</v>
      </c>
      <c r="M121" s="131" t="s">
        <v>87</v>
      </c>
      <c r="N121" s="131" t="s">
        <v>4</v>
      </c>
      <c r="O121" s="132" t="s">
        <v>1957</v>
      </c>
      <c r="P121" s="130" t="s">
        <v>86</v>
      </c>
      <c r="Q121" s="131" t="s">
        <v>87</v>
      </c>
      <c r="R121" s="131" t="s">
        <v>4</v>
      </c>
      <c r="S121" s="133" t="s">
        <v>1957</v>
      </c>
    </row>
    <row r="122" spans="1:19">
      <c r="A122" s="318" t="s">
        <v>1958</v>
      </c>
      <c r="B122" s="356" t="s">
        <v>53</v>
      </c>
      <c r="C122" s="357" t="s">
        <v>53</v>
      </c>
      <c r="D122" s="600">
        <v>7.2999999999999995E-2</v>
      </c>
      <c r="E122" s="602">
        <v>1.3</v>
      </c>
      <c r="F122" s="356" t="s">
        <v>53</v>
      </c>
      <c r="G122" s="357" t="s">
        <v>53</v>
      </c>
      <c r="H122" s="600">
        <v>0.113</v>
      </c>
      <c r="I122" s="604">
        <v>4.5999999999999996</v>
      </c>
      <c r="J122" s="443"/>
      <c r="K122" s="358" t="s">
        <v>1958</v>
      </c>
      <c r="L122" s="359" t="s">
        <v>53</v>
      </c>
      <c r="M122" s="359" t="s">
        <v>53</v>
      </c>
      <c r="N122" s="360">
        <v>6.5000000000000002E-2</v>
      </c>
      <c r="O122" s="359">
        <v>1.3</v>
      </c>
      <c r="P122" s="359" t="s">
        <v>53</v>
      </c>
      <c r="Q122" s="359" t="s">
        <v>53</v>
      </c>
      <c r="R122" s="360">
        <v>5.2999999999999999E-2</v>
      </c>
      <c r="S122" s="359">
        <v>2.2000000000000002</v>
      </c>
    </row>
    <row r="123" spans="1:19">
      <c r="A123" s="361" t="s">
        <v>3109</v>
      </c>
      <c r="B123" s="362" t="s">
        <v>53</v>
      </c>
      <c r="C123" s="254" t="s">
        <v>53</v>
      </c>
      <c r="D123" s="601">
        <v>0.106</v>
      </c>
      <c r="E123" s="603">
        <v>2.5</v>
      </c>
      <c r="F123" s="362" t="s">
        <v>53</v>
      </c>
      <c r="G123" s="254" t="s">
        <v>53</v>
      </c>
      <c r="H123" s="601">
        <v>0.14299999999999999</v>
      </c>
      <c r="I123" s="605">
        <v>6.8</v>
      </c>
      <c r="J123" s="443"/>
      <c r="K123" s="358" t="s">
        <v>3109</v>
      </c>
      <c r="L123" s="359" t="s">
        <v>53</v>
      </c>
      <c r="M123" s="359" t="s">
        <v>53</v>
      </c>
      <c r="N123" s="360">
        <v>8.2000000000000003E-2</v>
      </c>
      <c r="O123" s="359">
        <v>2.2999999999999998</v>
      </c>
      <c r="P123" s="359" t="s">
        <v>53</v>
      </c>
      <c r="Q123" s="359" t="s">
        <v>53</v>
      </c>
      <c r="R123" s="360">
        <v>5.1999999999999998E-2</v>
      </c>
      <c r="S123" s="359">
        <v>3.1</v>
      </c>
    </row>
    <row r="124" spans="1:19">
      <c r="A124" s="361" t="s">
        <v>3110</v>
      </c>
      <c r="B124" s="362" t="s">
        <v>53</v>
      </c>
      <c r="C124" s="254" t="s">
        <v>53</v>
      </c>
      <c r="D124" s="601">
        <v>0.128</v>
      </c>
      <c r="E124" s="603">
        <v>6.8</v>
      </c>
      <c r="F124" s="362" t="s">
        <v>53</v>
      </c>
      <c r="G124" s="254" t="s">
        <v>53</v>
      </c>
      <c r="H124" s="601">
        <v>0.33900000000000002</v>
      </c>
      <c r="I124" s="605">
        <v>30.4</v>
      </c>
      <c r="J124" s="443"/>
      <c r="K124" s="358" t="s">
        <v>3110</v>
      </c>
      <c r="L124" s="359" t="s">
        <v>53</v>
      </c>
      <c r="M124" s="359" t="s">
        <v>53</v>
      </c>
      <c r="N124" s="360">
        <v>0.114</v>
      </c>
      <c r="O124" s="359">
        <v>7.3</v>
      </c>
      <c r="P124" s="359" t="s">
        <v>53</v>
      </c>
      <c r="Q124" s="359" t="s">
        <v>53</v>
      </c>
      <c r="R124" s="360">
        <v>0</v>
      </c>
      <c r="S124" s="359">
        <v>17.2</v>
      </c>
    </row>
    <row r="125" spans="1:19">
      <c r="A125" s="361" t="s">
        <v>3111</v>
      </c>
      <c r="B125" s="362" t="s">
        <v>53</v>
      </c>
      <c r="C125" s="254" t="s">
        <v>53</v>
      </c>
      <c r="D125" s="601">
        <v>0.05</v>
      </c>
      <c r="E125" s="603">
        <v>1.2</v>
      </c>
      <c r="F125" s="362" t="s">
        <v>53</v>
      </c>
      <c r="G125" s="254" t="s">
        <v>53</v>
      </c>
      <c r="H125" s="601">
        <v>4.9000000000000002E-2</v>
      </c>
      <c r="I125" s="605">
        <v>3.1</v>
      </c>
      <c r="J125" s="443"/>
      <c r="K125" s="358" t="s">
        <v>3111</v>
      </c>
      <c r="L125" s="359" t="s">
        <v>53</v>
      </c>
      <c r="M125" s="359" t="s">
        <v>53</v>
      </c>
      <c r="N125" s="360">
        <v>4.1000000000000002E-2</v>
      </c>
      <c r="O125" s="359">
        <v>1.3</v>
      </c>
      <c r="P125" s="359" t="s">
        <v>53</v>
      </c>
      <c r="Q125" s="359" t="s">
        <v>53</v>
      </c>
      <c r="R125" s="360">
        <v>2.4E-2</v>
      </c>
      <c r="S125" s="359">
        <v>1.8</v>
      </c>
    </row>
    <row r="126" spans="1:19">
      <c r="A126" s="361" t="s">
        <v>3109</v>
      </c>
      <c r="B126" s="362" t="s">
        <v>53</v>
      </c>
      <c r="C126" s="254" t="s">
        <v>53</v>
      </c>
      <c r="D126" s="601">
        <v>5.6000000000000001E-2</v>
      </c>
      <c r="E126" s="603">
        <v>2.1</v>
      </c>
      <c r="F126" s="362" t="s">
        <v>53</v>
      </c>
      <c r="G126" s="254" t="s">
        <v>53</v>
      </c>
      <c r="H126" s="601">
        <v>4.2000000000000003E-2</v>
      </c>
      <c r="I126" s="605">
        <v>2.9</v>
      </c>
      <c r="J126" s="443"/>
      <c r="K126" s="358" t="s">
        <v>3109</v>
      </c>
      <c r="L126" s="359" t="s">
        <v>53</v>
      </c>
      <c r="M126" s="359" t="s">
        <v>53</v>
      </c>
      <c r="N126" s="360">
        <v>4.3999999999999997E-2</v>
      </c>
      <c r="O126" s="359">
        <v>2.2000000000000002</v>
      </c>
      <c r="P126" s="359" t="s">
        <v>53</v>
      </c>
      <c r="Q126" s="359" t="s">
        <v>53</v>
      </c>
      <c r="R126" s="360">
        <v>1.7000000000000001E-2</v>
      </c>
      <c r="S126" s="359">
        <v>2.2999999999999998</v>
      </c>
    </row>
    <row r="127" spans="1:19">
      <c r="A127" s="361" t="s">
        <v>3110</v>
      </c>
      <c r="B127" s="362" t="s">
        <v>53</v>
      </c>
      <c r="C127" s="254" t="s">
        <v>53</v>
      </c>
      <c r="D127" s="601">
        <v>0.03</v>
      </c>
      <c r="E127" s="603">
        <v>2.6</v>
      </c>
      <c r="F127" s="362" t="s">
        <v>53</v>
      </c>
      <c r="G127" s="254" t="s">
        <v>53</v>
      </c>
      <c r="H127" s="601">
        <v>1.0999999999999999E-2</v>
      </c>
      <c r="I127" s="605">
        <v>2.6</v>
      </c>
      <c r="J127" s="443"/>
      <c r="K127" s="358" t="s">
        <v>3110</v>
      </c>
      <c r="L127" s="359" t="s">
        <v>53</v>
      </c>
      <c r="M127" s="359" t="s">
        <v>53</v>
      </c>
      <c r="N127" s="360">
        <v>5.0999999999999997E-2</v>
      </c>
      <c r="O127" s="359">
        <v>7.2</v>
      </c>
      <c r="P127" s="359" t="s">
        <v>53</v>
      </c>
      <c r="Q127" s="359" t="s">
        <v>53</v>
      </c>
      <c r="R127" s="360">
        <v>0</v>
      </c>
      <c r="S127" s="359">
        <v>23.2</v>
      </c>
    </row>
    <row r="128" spans="1:19">
      <c r="A128" s="361" t="s">
        <v>3112</v>
      </c>
      <c r="B128" s="362" t="s">
        <v>53</v>
      </c>
      <c r="C128" s="254" t="s">
        <v>53</v>
      </c>
      <c r="D128" s="601">
        <v>0.14199999999999999</v>
      </c>
      <c r="E128" s="603">
        <v>4.3</v>
      </c>
      <c r="F128" s="362" t="s">
        <v>53</v>
      </c>
      <c r="G128" s="254" t="s">
        <v>53</v>
      </c>
      <c r="H128" s="601">
        <v>0.20200000000000001</v>
      </c>
      <c r="I128" s="605">
        <v>9.9</v>
      </c>
      <c r="J128" s="443"/>
      <c r="K128" s="358" t="s">
        <v>3112</v>
      </c>
      <c r="L128" s="359" t="s">
        <v>53</v>
      </c>
      <c r="M128" s="359" t="s">
        <v>53</v>
      </c>
      <c r="N128" s="360">
        <v>0.191</v>
      </c>
      <c r="O128" s="359">
        <v>5.7</v>
      </c>
      <c r="P128" s="359" t="s">
        <v>53</v>
      </c>
      <c r="Q128" s="359" t="s">
        <v>53</v>
      </c>
      <c r="R128" s="360">
        <v>0.14399999999999999</v>
      </c>
      <c r="S128" s="359">
        <v>7.8</v>
      </c>
    </row>
    <row r="129" spans="1:19">
      <c r="A129" s="361" t="s">
        <v>3109</v>
      </c>
      <c r="B129" s="362" t="s">
        <v>53</v>
      </c>
      <c r="C129" s="254" t="s">
        <v>53</v>
      </c>
      <c r="D129" s="601">
        <v>0.20399999999999999</v>
      </c>
      <c r="E129" s="603">
        <v>6.4</v>
      </c>
      <c r="F129" s="362" t="s">
        <v>53</v>
      </c>
      <c r="G129" s="254" t="s">
        <v>53</v>
      </c>
      <c r="H129" s="601">
        <v>0.217</v>
      </c>
      <c r="I129" s="605">
        <v>11.8</v>
      </c>
      <c r="J129" s="443"/>
      <c r="K129" s="358" t="s">
        <v>3109</v>
      </c>
      <c r="L129" s="359" t="s">
        <v>53</v>
      </c>
      <c r="M129" s="359" t="s">
        <v>53</v>
      </c>
      <c r="N129" s="360">
        <v>0.22600000000000001</v>
      </c>
      <c r="O129" s="359">
        <v>8.1</v>
      </c>
      <c r="P129" s="359" t="s">
        <v>53</v>
      </c>
      <c r="Q129" s="359" t="s">
        <v>53</v>
      </c>
      <c r="R129" s="360">
        <v>0.14099999999999999</v>
      </c>
      <c r="S129" s="359">
        <v>9.1</v>
      </c>
    </row>
    <row r="130" spans="1:19">
      <c r="A130" s="361" t="s">
        <v>3110</v>
      </c>
      <c r="B130" s="362" t="s">
        <v>53</v>
      </c>
      <c r="C130" s="254" t="s">
        <v>53</v>
      </c>
      <c r="D130" s="601">
        <v>0.224</v>
      </c>
      <c r="E130" s="603">
        <v>16.2</v>
      </c>
      <c r="F130" s="362" t="s">
        <v>53</v>
      </c>
      <c r="G130" s="254" t="s">
        <v>53</v>
      </c>
      <c r="H130" s="601">
        <v>6.5000000000000002E-2</v>
      </c>
      <c r="I130" s="605">
        <v>12.7</v>
      </c>
      <c r="J130" s="443"/>
      <c r="K130" s="358" t="s">
        <v>3110</v>
      </c>
      <c r="L130" s="359" t="s">
        <v>53</v>
      </c>
      <c r="M130" s="359" t="s">
        <v>53</v>
      </c>
      <c r="N130" s="360">
        <v>0.32</v>
      </c>
      <c r="O130" s="359">
        <v>19.2</v>
      </c>
      <c r="P130" s="359" t="s">
        <v>53</v>
      </c>
      <c r="Q130" s="359" t="s">
        <v>53</v>
      </c>
      <c r="R130" s="360">
        <v>0</v>
      </c>
      <c r="S130" s="359">
        <v>58.2</v>
      </c>
    </row>
    <row r="131" spans="1:19">
      <c r="A131" s="361"/>
      <c r="B131" s="362" t="s">
        <v>150</v>
      </c>
      <c r="C131" s="254" t="s">
        <v>150</v>
      </c>
      <c r="D131" s="601" t="s">
        <v>150</v>
      </c>
      <c r="E131" s="603" t="s">
        <v>150</v>
      </c>
      <c r="F131" s="362" t="s">
        <v>150</v>
      </c>
      <c r="G131" s="254" t="s">
        <v>150</v>
      </c>
      <c r="H131" s="601" t="s">
        <v>150</v>
      </c>
      <c r="I131" s="605" t="s">
        <v>150</v>
      </c>
      <c r="J131" s="443"/>
      <c r="K131" s="358"/>
      <c r="L131" s="359"/>
      <c r="M131" s="359"/>
      <c r="N131" s="360"/>
      <c r="O131" s="359"/>
      <c r="P131" s="359"/>
      <c r="Q131" s="359"/>
      <c r="R131" s="360"/>
      <c r="S131" s="359"/>
    </row>
    <row r="132" spans="1:19">
      <c r="A132" s="318" t="s">
        <v>1963</v>
      </c>
      <c r="B132" s="363" t="s">
        <v>53</v>
      </c>
      <c r="C132" s="357" t="s">
        <v>53</v>
      </c>
      <c r="D132" s="600">
        <v>0.107</v>
      </c>
      <c r="E132" s="602">
        <v>1.4</v>
      </c>
      <c r="F132" s="363" t="s">
        <v>53</v>
      </c>
      <c r="G132" s="357" t="s">
        <v>53</v>
      </c>
      <c r="H132" s="600">
        <v>0.129</v>
      </c>
      <c r="I132" s="604">
        <v>3.1</v>
      </c>
      <c r="J132" s="443"/>
      <c r="K132" s="358" t="s">
        <v>1963</v>
      </c>
      <c r="L132" s="359" t="s">
        <v>53</v>
      </c>
      <c r="M132" s="359" t="s">
        <v>53</v>
      </c>
      <c r="N132" s="360">
        <v>8.7999999999999995E-2</v>
      </c>
      <c r="O132" s="359">
        <v>1.3</v>
      </c>
      <c r="P132" s="359" t="s">
        <v>53</v>
      </c>
      <c r="Q132" s="359" t="s">
        <v>53</v>
      </c>
      <c r="R132" s="360">
        <v>8.4000000000000005E-2</v>
      </c>
      <c r="S132" s="359">
        <v>2.7</v>
      </c>
    </row>
    <row r="133" spans="1:19">
      <c r="A133" s="361" t="s">
        <v>12</v>
      </c>
      <c r="B133" s="362" t="s">
        <v>53</v>
      </c>
      <c r="C133" s="254" t="s">
        <v>53</v>
      </c>
      <c r="D133" s="601">
        <v>0.125</v>
      </c>
      <c r="E133" s="603">
        <v>3.1</v>
      </c>
      <c r="F133" s="362" t="s">
        <v>53</v>
      </c>
      <c r="G133" s="254" t="s">
        <v>53</v>
      </c>
      <c r="H133" s="601">
        <v>0.09</v>
      </c>
      <c r="I133" s="605">
        <v>3.3</v>
      </c>
      <c r="J133" s="443"/>
      <c r="K133" s="358" t="s">
        <v>1987</v>
      </c>
      <c r="L133" s="359" t="s">
        <v>53</v>
      </c>
      <c r="M133" s="359" t="s">
        <v>53</v>
      </c>
      <c r="N133" s="360">
        <v>9.2999999999999999E-2</v>
      </c>
      <c r="O133" s="359">
        <v>2.8</v>
      </c>
      <c r="P133" s="359" t="s">
        <v>53</v>
      </c>
      <c r="Q133" s="359" t="s">
        <v>53</v>
      </c>
      <c r="R133" s="360">
        <v>8.5000000000000006E-2</v>
      </c>
      <c r="S133" s="359">
        <v>4.2</v>
      </c>
    </row>
    <row r="134" spans="1:19">
      <c r="A134" s="320" t="s">
        <v>1964</v>
      </c>
      <c r="B134" s="362" t="s">
        <v>53</v>
      </c>
      <c r="C134" s="254" t="s">
        <v>53</v>
      </c>
      <c r="D134" s="601">
        <v>0.123</v>
      </c>
      <c r="E134" s="603">
        <v>3.1</v>
      </c>
      <c r="F134" s="362" t="s">
        <v>53</v>
      </c>
      <c r="G134" s="254" t="s">
        <v>53</v>
      </c>
      <c r="H134" s="601">
        <v>8.7999999999999995E-2</v>
      </c>
      <c r="I134" s="605">
        <v>3.3</v>
      </c>
      <c r="J134" s="443"/>
      <c r="K134" s="358" t="s">
        <v>3113</v>
      </c>
      <c r="L134" s="359" t="s">
        <v>53</v>
      </c>
      <c r="M134" s="359" t="s">
        <v>53</v>
      </c>
      <c r="N134" s="360">
        <v>8.5999999999999993E-2</v>
      </c>
      <c r="O134" s="359">
        <v>2.9</v>
      </c>
      <c r="P134" s="359" t="s">
        <v>53</v>
      </c>
      <c r="Q134" s="359" t="s">
        <v>53</v>
      </c>
      <c r="R134" s="360">
        <v>7.9000000000000001E-2</v>
      </c>
      <c r="S134" s="359">
        <v>4.0999999999999996</v>
      </c>
    </row>
    <row r="135" spans="1:19">
      <c r="A135" s="364" t="s">
        <v>1965</v>
      </c>
      <c r="B135" s="362" t="s">
        <v>53</v>
      </c>
      <c r="C135" s="254" t="s">
        <v>53</v>
      </c>
      <c r="D135" s="601">
        <v>0.13400000000000001</v>
      </c>
      <c r="E135" s="603">
        <v>4.3</v>
      </c>
      <c r="F135" s="362" t="s">
        <v>53</v>
      </c>
      <c r="G135" s="254" t="s">
        <v>53</v>
      </c>
      <c r="H135" s="601">
        <v>0.13200000000000001</v>
      </c>
      <c r="I135" s="605">
        <v>5.8</v>
      </c>
      <c r="J135" s="443"/>
      <c r="K135" s="358" t="s">
        <v>3114</v>
      </c>
      <c r="L135" s="359" t="s">
        <v>53</v>
      </c>
      <c r="M135" s="359" t="s">
        <v>53</v>
      </c>
      <c r="N135" s="360">
        <v>9.0999999999999998E-2</v>
      </c>
      <c r="O135" s="359">
        <v>4.3</v>
      </c>
      <c r="P135" s="359" t="s">
        <v>53</v>
      </c>
      <c r="Q135" s="359" t="s">
        <v>53</v>
      </c>
      <c r="R135" s="360">
        <v>7.8E-2</v>
      </c>
      <c r="S135" s="359">
        <v>5.4</v>
      </c>
    </row>
    <row r="136" spans="1:19">
      <c r="A136" s="364" t="s">
        <v>1966</v>
      </c>
      <c r="B136" s="362" t="s">
        <v>53</v>
      </c>
      <c r="C136" s="254" t="s">
        <v>53</v>
      </c>
      <c r="D136" s="601">
        <v>0.11799999999999999</v>
      </c>
      <c r="E136" s="603">
        <v>3.5</v>
      </c>
      <c r="F136" s="362" t="s">
        <v>53</v>
      </c>
      <c r="G136" s="254" t="s">
        <v>53</v>
      </c>
      <c r="H136" s="601">
        <v>7.0000000000000007E-2</v>
      </c>
      <c r="I136" s="605">
        <v>3.1</v>
      </c>
      <c r="J136" s="443"/>
      <c r="K136" s="358" t="s">
        <v>3115</v>
      </c>
      <c r="L136" s="359" t="s">
        <v>53</v>
      </c>
      <c r="M136" s="359" t="s">
        <v>53</v>
      </c>
      <c r="N136" s="360">
        <v>8.4000000000000005E-2</v>
      </c>
      <c r="O136" s="359">
        <v>3.1</v>
      </c>
      <c r="P136" s="359" t="s">
        <v>53</v>
      </c>
      <c r="Q136" s="359" t="s">
        <v>53</v>
      </c>
      <c r="R136" s="360">
        <v>7.9000000000000001E-2</v>
      </c>
      <c r="S136" s="359">
        <v>4.3</v>
      </c>
    </row>
    <row r="137" spans="1:19">
      <c r="A137" s="365" t="s">
        <v>1967</v>
      </c>
      <c r="B137" s="362" t="s">
        <v>53</v>
      </c>
      <c r="C137" s="254" t="s">
        <v>53</v>
      </c>
      <c r="D137" s="601">
        <v>0.10199999999999999</v>
      </c>
      <c r="E137" s="603">
        <v>1.1000000000000001</v>
      </c>
      <c r="F137" s="362" t="s">
        <v>53</v>
      </c>
      <c r="G137" s="254" t="s">
        <v>53</v>
      </c>
      <c r="H137" s="601">
        <v>0.14899999999999999</v>
      </c>
      <c r="I137" s="605">
        <v>3.5</v>
      </c>
      <c r="J137" s="443"/>
      <c r="K137" s="358" t="s">
        <v>1967</v>
      </c>
      <c r="L137" s="359" t="s">
        <v>53</v>
      </c>
      <c r="M137" s="359" t="s">
        <v>53</v>
      </c>
      <c r="N137" s="360">
        <v>8.6999999999999994E-2</v>
      </c>
      <c r="O137" s="359">
        <v>1</v>
      </c>
      <c r="P137" s="359" t="s">
        <v>53</v>
      </c>
      <c r="Q137" s="359" t="s">
        <v>53</v>
      </c>
      <c r="R137" s="360">
        <v>8.3000000000000004E-2</v>
      </c>
      <c r="S137" s="359">
        <v>2.2999999999999998</v>
      </c>
    </row>
    <row r="138" spans="1:19">
      <c r="A138" s="366" t="s">
        <v>1968</v>
      </c>
      <c r="B138" s="362" t="s">
        <v>53</v>
      </c>
      <c r="C138" s="254" t="s">
        <v>53</v>
      </c>
      <c r="D138" s="601">
        <v>0.111</v>
      </c>
      <c r="E138" s="603">
        <v>1.4</v>
      </c>
      <c r="F138" s="362" t="s">
        <v>53</v>
      </c>
      <c r="G138" s="254" t="s">
        <v>53</v>
      </c>
      <c r="H138" s="601">
        <v>0.161</v>
      </c>
      <c r="I138" s="605">
        <v>3.9</v>
      </c>
      <c r="J138" s="443"/>
      <c r="K138" s="358" t="s">
        <v>3116</v>
      </c>
      <c r="L138" s="359" t="s">
        <v>53</v>
      </c>
      <c r="M138" s="359" t="s">
        <v>53</v>
      </c>
      <c r="N138" s="360">
        <v>8.5000000000000006E-2</v>
      </c>
      <c r="O138" s="359">
        <v>1.2</v>
      </c>
      <c r="P138" s="359" t="s">
        <v>53</v>
      </c>
      <c r="Q138" s="359" t="s">
        <v>53</v>
      </c>
      <c r="R138" s="360">
        <v>0.08</v>
      </c>
      <c r="S138" s="359">
        <v>2.4</v>
      </c>
    </row>
    <row r="139" spans="1:19">
      <c r="A139" s="366" t="s">
        <v>1969</v>
      </c>
      <c r="B139" s="362" t="s">
        <v>53</v>
      </c>
      <c r="C139" s="254" t="s">
        <v>53</v>
      </c>
      <c r="D139" s="601">
        <v>6.9000000000000006E-2</v>
      </c>
      <c r="E139" s="603">
        <v>1.5</v>
      </c>
      <c r="F139" s="362" t="s">
        <v>53</v>
      </c>
      <c r="G139" s="254" t="s">
        <v>53</v>
      </c>
      <c r="H139" s="601">
        <v>6.3E-2</v>
      </c>
      <c r="I139" s="605">
        <v>3.3</v>
      </c>
      <c r="J139" s="443"/>
      <c r="K139" s="358" t="s">
        <v>3117</v>
      </c>
      <c r="L139" s="359" t="s">
        <v>53</v>
      </c>
      <c r="M139" s="359" t="s">
        <v>53</v>
      </c>
      <c r="N139" s="360">
        <v>9.5000000000000001E-2</v>
      </c>
      <c r="O139" s="359">
        <v>2.4</v>
      </c>
      <c r="P139" s="359" t="s">
        <v>53</v>
      </c>
      <c r="Q139" s="359" t="s">
        <v>53</v>
      </c>
      <c r="R139" s="360">
        <v>0.109</v>
      </c>
      <c r="S139" s="359">
        <v>8.6</v>
      </c>
    </row>
    <row r="140" spans="1:19">
      <c r="A140" s="361" t="s">
        <v>1970</v>
      </c>
      <c r="B140" s="362" t="s">
        <v>53</v>
      </c>
      <c r="C140" s="254" t="s">
        <v>53</v>
      </c>
      <c r="D140" s="601">
        <v>7.6999999999999999E-2</v>
      </c>
      <c r="E140" s="603">
        <v>1.5</v>
      </c>
      <c r="F140" s="362" t="s">
        <v>53</v>
      </c>
      <c r="G140" s="254" t="s">
        <v>53</v>
      </c>
      <c r="H140" s="601">
        <v>9.9000000000000005E-2</v>
      </c>
      <c r="I140" s="605">
        <v>3.2</v>
      </c>
      <c r="J140" s="443"/>
      <c r="K140" s="358" t="s">
        <v>3118</v>
      </c>
      <c r="L140" s="359" t="s">
        <v>53</v>
      </c>
      <c r="M140" s="359" t="s">
        <v>53</v>
      </c>
      <c r="N140" s="360">
        <v>5.8999999999999997E-2</v>
      </c>
      <c r="O140" s="359">
        <v>1.3</v>
      </c>
      <c r="P140" s="359" t="s">
        <v>53</v>
      </c>
      <c r="Q140" s="359" t="s">
        <v>53</v>
      </c>
      <c r="R140" s="360">
        <v>6.0999999999999999E-2</v>
      </c>
      <c r="S140" s="359">
        <v>2.6</v>
      </c>
    </row>
    <row r="141" spans="1:19">
      <c r="A141" s="361" t="s">
        <v>1971</v>
      </c>
      <c r="B141" s="362" t="s">
        <v>53</v>
      </c>
      <c r="C141" s="254" t="s">
        <v>53</v>
      </c>
      <c r="D141" s="601">
        <v>0.251</v>
      </c>
      <c r="E141" s="603">
        <v>2.6</v>
      </c>
      <c r="F141" s="362" t="s">
        <v>53</v>
      </c>
      <c r="G141" s="254" t="s">
        <v>53</v>
      </c>
      <c r="H141" s="601">
        <v>0.33900000000000002</v>
      </c>
      <c r="I141" s="605">
        <v>8.6999999999999993</v>
      </c>
      <c r="J141" s="443"/>
      <c r="K141" s="358" t="s">
        <v>3119</v>
      </c>
      <c r="L141" s="359" t="s">
        <v>53</v>
      </c>
      <c r="M141" s="359" t="s">
        <v>53</v>
      </c>
      <c r="N141" s="360">
        <v>0.24199999999999999</v>
      </c>
      <c r="O141" s="359">
        <v>3.3</v>
      </c>
      <c r="P141" s="359" t="s">
        <v>53</v>
      </c>
      <c r="Q141" s="359" t="s">
        <v>53</v>
      </c>
      <c r="R141" s="360">
        <v>0.31900000000000001</v>
      </c>
      <c r="S141" s="359">
        <v>8.6</v>
      </c>
    </row>
    <row r="142" spans="1:19">
      <c r="A142" s="18"/>
      <c r="B142" s="18"/>
      <c r="C142" s="18"/>
      <c r="D142" s="18"/>
      <c r="E142" s="18"/>
      <c r="F142" s="18"/>
      <c r="G142" s="18"/>
      <c r="H142" s="18"/>
      <c r="I142" s="18"/>
      <c r="J142" s="443"/>
      <c r="K142" s="18"/>
      <c r="L142" s="18"/>
      <c r="M142" s="18"/>
      <c r="N142" s="18"/>
      <c r="O142" s="18"/>
      <c r="P142" s="18"/>
      <c r="Q142" s="18"/>
      <c r="R142" s="18"/>
      <c r="S142" s="18"/>
    </row>
    <row r="143" spans="1:19">
      <c r="A143" s="1877" t="s">
        <v>3156</v>
      </c>
      <c r="B143" s="1877"/>
      <c r="C143" s="1877"/>
      <c r="D143" s="1877"/>
      <c r="E143" s="1877"/>
      <c r="F143" s="1877"/>
      <c r="G143" s="1877"/>
      <c r="H143" s="1877"/>
      <c r="I143" s="1877"/>
      <c r="J143" s="443"/>
      <c r="K143" s="1877" t="s">
        <v>3120</v>
      </c>
      <c r="L143" s="1877"/>
      <c r="M143" s="1877"/>
      <c r="N143" s="1877"/>
      <c r="O143" s="1877"/>
      <c r="P143" s="1877"/>
      <c r="Q143" s="1877"/>
      <c r="R143" s="1877"/>
      <c r="S143" s="1877"/>
    </row>
    <row r="144" spans="1:19">
      <c r="A144" s="17"/>
      <c r="B144" s="18"/>
      <c r="C144" s="18"/>
      <c r="D144" s="18"/>
      <c r="E144" s="18"/>
      <c r="F144" s="18"/>
      <c r="G144" s="18"/>
      <c r="H144" s="18"/>
      <c r="I144" s="18"/>
      <c r="J144" s="443"/>
      <c r="K144" s="17"/>
      <c r="L144" s="18"/>
      <c r="M144" s="18"/>
      <c r="N144" s="18"/>
      <c r="O144" s="18"/>
      <c r="P144" s="18"/>
      <c r="Q144" s="18"/>
      <c r="R144" s="18"/>
      <c r="S144" s="18"/>
    </row>
    <row r="145" spans="1:19">
      <c r="A145" s="18"/>
      <c r="B145" s="18"/>
      <c r="C145" s="18"/>
      <c r="D145" s="18"/>
      <c r="E145" s="18"/>
      <c r="F145" s="18"/>
      <c r="G145" s="18"/>
      <c r="H145" s="18"/>
      <c r="I145" s="18"/>
      <c r="J145" s="443"/>
      <c r="K145" s="18"/>
      <c r="L145" s="18"/>
      <c r="M145" s="18"/>
      <c r="N145" s="18"/>
      <c r="O145" s="18"/>
      <c r="P145" s="18"/>
      <c r="Q145" s="18"/>
      <c r="R145" s="18"/>
      <c r="S145" s="18"/>
    </row>
    <row r="146" spans="1:19" ht="25">
      <c r="A146" s="1605" t="s">
        <v>4523</v>
      </c>
      <c r="B146" s="1605"/>
      <c r="C146" s="1605"/>
      <c r="D146" s="1605"/>
      <c r="E146" s="1605"/>
      <c r="F146" s="1605"/>
      <c r="G146" s="1605"/>
      <c r="H146" s="1605"/>
      <c r="I146" s="1605"/>
      <c r="J146" s="468"/>
      <c r="K146" s="1885" t="s">
        <v>4524</v>
      </c>
      <c r="L146" s="1885"/>
      <c r="M146" s="1885"/>
      <c r="N146" s="1885"/>
      <c r="O146" s="1885"/>
      <c r="P146" s="1885"/>
      <c r="Q146" s="1885"/>
      <c r="R146" s="1885"/>
      <c r="S146" s="1885"/>
    </row>
    <row r="147" spans="1:19">
      <c r="A147" s="18"/>
      <c r="B147" s="18"/>
      <c r="C147" s="18"/>
      <c r="D147" s="18"/>
      <c r="E147" s="18"/>
      <c r="F147" s="18"/>
      <c r="G147" s="18"/>
      <c r="H147" s="18"/>
      <c r="I147" s="18"/>
      <c r="J147" s="443"/>
      <c r="K147" s="18"/>
      <c r="L147" s="18"/>
      <c r="M147" s="18"/>
      <c r="N147" s="18"/>
      <c r="O147" s="18"/>
      <c r="P147" s="18"/>
      <c r="Q147" s="18"/>
      <c r="R147" s="18"/>
      <c r="S147" s="18"/>
    </row>
    <row r="148" spans="1:19" ht="17.5">
      <c r="A148" s="1878" t="s">
        <v>3201</v>
      </c>
      <c r="B148" s="1648" t="s">
        <v>402</v>
      </c>
      <c r="C148" s="1649"/>
      <c r="D148" s="1649"/>
      <c r="E148" s="1649"/>
      <c r="F148" s="1649"/>
      <c r="G148" s="1649"/>
      <c r="H148" s="1649"/>
      <c r="I148" s="1650"/>
      <c r="J148" s="440"/>
      <c r="K148" s="1886" t="s">
        <v>3201</v>
      </c>
      <c r="L148" s="1692" t="s">
        <v>402</v>
      </c>
      <c r="M148" s="1693"/>
      <c r="N148" s="1693"/>
      <c r="O148" s="1693"/>
      <c r="P148" s="1693"/>
      <c r="Q148" s="1693"/>
      <c r="R148" s="1693"/>
      <c r="S148" s="1694"/>
    </row>
    <row r="149" spans="1:19" ht="17.5">
      <c r="A149" s="1879"/>
      <c r="B149" s="1651" t="s">
        <v>3153</v>
      </c>
      <c r="C149" s="1652"/>
      <c r="D149" s="1652"/>
      <c r="E149" s="1653"/>
      <c r="F149" s="1651" t="s">
        <v>5</v>
      </c>
      <c r="G149" s="1652"/>
      <c r="H149" s="1652"/>
      <c r="I149" s="1654"/>
      <c r="J149" s="440"/>
      <c r="K149" s="1887"/>
      <c r="L149" s="1689" t="s">
        <v>3153</v>
      </c>
      <c r="M149" s="1690"/>
      <c r="N149" s="1690"/>
      <c r="O149" s="1691"/>
      <c r="P149" s="1689" t="s">
        <v>5</v>
      </c>
      <c r="Q149" s="1690"/>
      <c r="R149" s="1690"/>
      <c r="S149" s="1695"/>
    </row>
    <row r="150" spans="1:19" s="44" customFormat="1" ht="27.5">
      <c r="A150" s="1880"/>
      <c r="B150" s="45" t="s">
        <v>86</v>
      </c>
      <c r="C150" s="46" t="s">
        <v>87</v>
      </c>
      <c r="D150" s="46" t="s">
        <v>4</v>
      </c>
      <c r="E150" s="47" t="s">
        <v>1957</v>
      </c>
      <c r="F150" s="45" t="s">
        <v>86</v>
      </c>
      <c r="G150" s="46" t="s">
        <v>87</v>
      </c>
      <c r="H150" s="46" t="s">
        <v>4</v>
      </c>
      <c r="I150" s="48" t="s">
        <v>1957</v>
      </c>
      <c r="J150" s="442"/>
      <c r="K150" s="1888"/>
      <c r="L150" s="130" t="s">
        <v>86</v>
      </c>
      <c r="M150" s="131" t="s">
        <v>87</v>
      </c>
      <c r="N150" s="131" t="s">
        <v>4</v>
      </c>
      <c r="O150" s="132" t="s">
        <v>1957</v>
      </c>
      <c r="P150" s="130" t="s">
        <v>86</v>
      </c>
      <c r="Q150" s="131" t="s">
        <v>87</v>
      </c>
      <c r="R150" s="131" t="s">
        <v>4</v>
      </c>
      <c r="S150" s="133" t="s">
        <v>1957</v>
      </c>
    </row>
    <row r="151" spans="1:19">
      <c r="A151" s="318" t="s">
        <v>1958</v>
      </c>
      <c r="B151" s="356" t="s">
        <v>53</v>
      </c>
      <c r="C151" s="357" t="s">
        <v>53</v>
      </c>
      <c r="D151" s="600">
        <v>7.6999999999999999E-2</v>
      </c>
      <c r="E151" s="602">
        <v>0.9</v>
      </c>
      <c r="F151" s="356" t="s">
        <v>53</v>
      </c>
      <c r="G151" s="357" t="s">
        <v>53</v>
      </c>
      <c r="H151" s="600">
        <v>0.112</v>
      </c>
      <c r="I151" s="604">
        <v>2.7</v>
      </c>
      <c r="J151" s="443"/>
      <c r="K151" s="358" t="s">
        <v>1958</v>
      </c>
      <c r="L151" s="359" t="s">
        <v>53</v>
      </c>
      <c r="M151" s="359" t="s">
        <v>53</v>
      </c>
      <c r="N151" s="360">
        <v>6.0999999999999999E-2</v>
      </c>
      <c r="O151" s="359">
        <v>1</v>
      </c>
      <c r="P151" s="359" t="s">
        <v>53</v>
      </c>
      <c r="Q151" s="359" t="s">
        <v>53</v>
      </c>
      <c r="R151" s="360">
        <v>9.7000000000000003E-2</v>
      </c>
      <c r="S151" s="359">
        <v>2.5</v>
      </c>
    </row>
    <row r="152" spans="1:19">
      <c r="A152" s="361" t="s">
        <v>3109</v>
      </c>
      <c r="B152" s="362" t="s">
        <v>53</v>
      </c>
      <c r="C152" s="254" t="s">
        <v>53</v>
      </c>
      <c r="D152" s="601">
        <v>0.11899999999999999</v>
      </c>
      <c r="E152" s="603">
        <v>1.8</v>
      </c>
      <c r="F152" s="362" t="s">
        <v>53</v>
      </c>
      <c r="G152" s="254" t="s">
        <v>53</v>
      </c>
      <c r="H152" s="601">
        <v>0.14899999999999999</v>
      </c>
      <c r="I152" s="605">
        <v>4.3</v>
      </c>
      <c r="J152" s="443"/>
      <c r="K152" s="358" t="s">
        <v>3109</v>
      </c>
      <c r="L152" s="359" t="s">
        <v>53</v>
      </c>
      <c r="M152" s="359" t="s">
        <v>53</v>
      </c>
      <c r="N152" s="360">
        <v>9.1999999999999998E-2</v>
      </c>
      <c r="O152" s="359">
        <v>1.8</v>
      </c>
      <c r="P152" s="359" t="s">
        <v>53</v>
      </c>
      <c r="Q152" s="359" t="s">
        <v>53</v>
      </c>
      <c r="R152" s="360">
        <v>0.129</v>
      </c>
      <c r="S152" s="359">
        <v>3.7</v>
      </c>
    </row>
    <row r="153" spans="1:19">
      <c r="A153" s="361" t="s">
        <v>3110</v>
      </c>
      <c r="B153" s="362" t="s">
        <v>53</v>
      </c>
      <c r="C153" s="254" t="s">
        <v>53</v>
      </c>
      <c r="D153" s="601">
        <v>0.125</v>
      </c>
      <c r="E153" s="603">
        <v>4.2</v>
      </c>
      <c r="F153" s="362" t="s">
        <v>53</v>
      </c>
      <c r="G153" s="254" t="s">
        <v>53</v>
      </c>
      <c r="H153" s="601">
        <v>0.17499999999999999</v>
      </c>
      <c r="I153" s="605">
        <v>11.1</v>
      </c>
      <c r="J153" s="443"/>
      <c r="K153" s="358" t="s">
        <v>3110</v>
      </c>
      <c r="L153" s="359" t="s">
        <v>53</v>
      </c>
      <c r="M153" s="359" t="s">
        <v>53</v>
      </c>
      <c r="N153" s="360">
        <v>9.2999999999999999E-2</v>
      </c>
      <c r="O153" s="359">
        <v>3.8</v>
      </c>
      <c r="P153" s="359" t="s">
        <v>53</v>
      </c>
      <c r="Q153" s="359" t="s">
        <v>53</v>
      </c>
      <c r="R153" s="360">
        <v>9.9000000000000005E-2</v>
      </c>
      <c r="S153" s="359">
        <v>6.2</v>
      </c>
    </row>
    <row r="154" spans="1:19">
      <c r="A154" s="361" t="s">
        <v>3111</v>
      </c>
      <c r="B154" s="362" t="s">
        <v>53</v>
      </c>
      <c r="C154" s="254" t="s">
        <v>53</v>
      </c>
      <c r="D154" s="601">
        <v>4.3999999999999997E-2</v>
      </c>
      <c r="E154" s="603">
        <v>1</v>
      </c>
      <c r="F154" s="362" t="s">
        <v>53</v>
      </c>
      <c r="G154" s="254" t="s">
        <v>53</v>
      </c>
      <c r="H154" s="601">
        <v>4.5999999999999999E-2</v>
      </c>
      <c r="I154" s="605">
        <v>1.8</v>
      </c>
      <c r="J154" s="443"/>
      <c r="K154" s="358" t="s">
        <v>3111</v>
      </c>
      <c r="L154" s="359" t="s">
        <v>53</v>
      </c>
      <c r="M154" s="359" t="s">
        <v>53</v>
      </c>
      <c r="N154" s="360">
        <v>3.2000000000000001E-2</v>
      </c>
      <c r="O154" s="359">
        <v>0.7</v>
      </c>
      <c r="P154" s="359" t="s">
        <v>53</v>
      </c>
      <c r="Q154" s="359" t="s">
        <v>53</v>
      </c>
      <c r="R154" s="360">
        <v>5.7000000000000002E-2</v>
      </c>
      <c r="S154" s="359">
        <v>2.2999999999999998</v>
      </c>
    </row>
    <row r="155" spans="1:19">
      <c r="A155" s="361" t="s">
        <v>3109</v>
      </c>
      <c r="B155" s="362" t="s">
        <v>53</v>
      </c>
      <c r="C155" s="254" t="s">
        <v>53</v>
      </c>
      <c r="D155" s="601">
        <v>6.0999999999999999E-2</v>
      </c>
      <c r="E155" s="603">
        <v>1.8</v>
      </c>
      <c r="F155" s="362" t="s">
        <v>53</v>
      </c>
      <c r="G155" s="254" t="s">
        <v>53</v>
      </c>
      <c r="H155" s="601">
        <v>0.06</v>
      </c>
      <c r="I155" s="605">
        <v>3.1</v>
      </c>
      <c r="J155" s="443"/>
      <c r="K155" s="358" t="s">
        <v>3109</v>
      </c>
      <c r="L155" s="359" t="s">
        <v>53</v>
      </c>
      <c r="M155" s="359" t="s">
        <v>53</v>
      </c>
      <c r="N155" s="360">
        <v>3.7999999999999999E-2</v>
      </c>
      <c r="O155" s="359">
        <v>1.5</v>
      </c>
      <c r="P155" s="359" t="s">
        <v>53</v>
      </c>
      <c r="Q155" s="359" t="s">
        <v>53</v>
      </c>
      <c r="R155" s="360">
        <v>6.7000000000000004E-2</v>
      </c>
      <c r="S155" s="359">
        <v>3.5</v>
      </c>
    </row>
    <row r="156" spans="1:19">
      <c r="A156" s="361" t="s">
        <v>3110</v>
      </c>
      <c r="B156" s="362" t="s">
        <v>53</v>
      </c>
      <c r="C156" s="254" t="s">
        <v>53</v>
      </c>
      <c r="D156" s="601">
        <v>3.1E-2</v>
      </c>
      <c r="E156" s="603">
        <v>3.3</v>
      </c>
      <c r="F156" s="362" t="s">
        <v>53</v>
      </c>
      <c r="G156" s="254" t="s">
        <v>53</v>
      </c>
      <c r="H156" s="601">
        <v>1.2999999999999999E-2</v>
      </c>
      <c r="I156" s="605">
        <v>1.7</v>
      </c>
      <c r="J156" s="443"/>
      <c r="K156" s="358" t="s">
        <v>3110</v>
      </c>
      <c r="L156" s="359" t="s">
        <v>53</v>
      </c>
      <c r="M156" s="359" t="s">
        <v>53</v>
      </c>
      <c r="N156" s="360">
        <v>5.1999999999999998E-2</v>
      </c>
      <c r="O156" s="359">
        <v>3.6</v>
      </c>
      <c r="P156" s="359" t="s">
        <v>53</v>
      </c>
      <c r="Q156" s="359" t="s">
        <v>53</v>
      </c>
      <c r="R156" s="360">
        <v>6.2E-2</v>
      </c>
      <c r="S156" s="359">
        <v>6.6</v>
      </c>
    </row>
    <row r="157" spans="1:19">
      <c r="A157" s="361" t="s">
        <v>3112</v>
      </c>
      <c r="B157" s="362" t="s">
        <v>53</v>
      </c>
      <c r="C157" s="254" t="s">
        <v>53</v>
      </c>
      <c r="D157" s="601">
        <v>0.193</v>
      </c>
      <c r="E157" s="603">
        <v>3.4</v>
      </c>
      <c r="F157" s="362" t="s">
        <v>53</v>
      </c>
      <c r="G157" s="254" t="s">
        <v>53</v>
      </c>
      <c r="H157" s="601">
        <v>0.22900000000000001</v>
      </c>
      <c r="I157" s="605">
        <v>7.4</v>
      </c>
      <c r="J157" s="443"/>
      <c r="K157" s="358" t="s">
        <v>3112</v>
      </c>
      <c r="L157" s="359" t="s">
        <v>53</v>
      </c>
      <c r="M157" s="359" t="s">
        <v>53</v>
      </c>
      <c r="N157" s="360">
        <v>0.16200000000000001</v>
      </c>
      <c r="O157" s="359">
        <v>3.5</v>
      </c>
      <c r="P157" s="359" t="s">
        <v>53</v>
      </c>
      <c r="Q157" s="359" t="s">
        <v>53</v>
      </c>
      <c r="R157" s="360">
        <v>0.14599999999999999</v>
      </c>
      <c r="S157" s="359">
        <v>5</v>
      </c>
    </row>
    <row r="158" spans="1:19">
      <c r="A158" s="361" t="s">
        <v>3109</v>
      </c>
      <c r="B158" s="362" t="s">
        <v>53</v>
      </c>
      <c r="C158" s="254" t="s">
        <v>53</v>
      </c>
      <c r="D158" s="601">
        <v>0.253</v>
      </c>
      <c r="E158" s="603">
        <v>5.2</v>
      </c>
      <c r="F158" s="362" t="s">
        <v>53</v>
      </c>
      <c r="G158" s="254" t="s">
        <v>53</v>
      </c>
      <c r="H158" s="601">
        <v>0.28499999999999998</v>
      </c>
      <c r="I158" s="605">
        <v>10.1</v>
      </c>
      <c r="J158" s="443"/>
      <c r="K158" s="358" t="s">
        <v>3109</v>
      </c>
      <c r="L158" s="359" t="s">
        <v>53</v>
      </c>
      <c r="M158" s="359" t="s">
        <v>53</v>
      </c>
      <c r="N158" s="360">
        <v>0.223</v>
      </c>
      <c r="O158" s="359">
        <v>4.5</v>
      </c>
      <c r="P158" s="359" t="s">
        <v>53</v>
      </c>
      <c r="Q158" s="359" t="s">
        <v>53</v>
      </c>
      <c r="R158" s="360">
        <v>0.185</v>
      </c>
      <c r="S158" s="359">
        <v>6.4</v>
      </c>
    </row>
    <row r="159" spans="1:19">
      <c r="A159" s="361" t="s">
        <v>3110</v>
      </c>
      <c r="B159" s="362" t="s">
        <v>53</v>
      </c>
      <c r="C159" s="254" t="s">
        <v>53</v>
      </c>
      <c r="D159" s="601">
        <v>0.33800000000000002</v>
      </c>
      <c r="E159" s="603">
        <v>12.6</v>
      </c>
      <c r="F159" s="362" t="s">
        <v>53</v>
      </c>
      <c r="G159" s="254" t="s">
        <v>53</v>
      </c>
      <c r="H159" s="601">
        <v>0.44800000000000001</v>
      </c>
      <c r="I159" s="605">
        <v>24.7</v>
      </c>
      <c r="J159" s="443"/>
      <c r="K159" s="358" t="s">
        <v>3110</v>
      </c>
      <c r="L159" s="359" t="s">
        <v>53</v>
      </c>
      <c r="M159" s="359" t="s">
        <v>53</v>
      </c>
      <c r="N159" s="360">
        <v>0.251</v>
      </c>
      <c r="O159" s="359">
        <v>13</v>
      </c>
      <c r="P159" s="359" t="s">
        <v>53</v>
      </c>
      <c r="Q159" s="359" t="s">
        <v>53</v>
      </c>
      <c r="R159" s="360">
        <v>0.14000000000000001</v>
      </c>
      <c r="S159" s="359">
        <v>14.6</v>
      </c>
    </row>
    <row r="160" spans="1:19">
      <c r="A160" s="361"/>
      <c r="B160" s="362" t="s">
        <v>150</v>
      </c>
      <c r="C160" s="254" t="s">
        <v>150</v>
      </c>
      <c r="D160" s="601" t="s">
        <v>150</v>
      </c>
      <c r="E160" s="603" t="s">
        <v>150</v>
      </c>
      <c r="F160" s="362" t="s">
        <v>150</v>
      </c>
      <c r="G160" s="254" t="s">
        <v>150</v>
      </c>
      <c r="H160" s="601" t="s">
        <v>150</v>
      </c>
      <c r="I160" s="605" t="s">
        <v>150</v>
      </c>
      <c r="J160" s="443"/>
      <c r="K160" s="358"/>
      <c r="L160" s="359"/>
      <c r="M160" s="359"/>
      <c r="N160" s="360"/>
      <c r="O160" s="359"/>
      <c r="P160" s="359"/>
      <c r="Q160" s="359"/>
      <c r="R160" s="360"/>
      <c r="S160" s="359"/>
    </row>
    <row r="161" spans="1:19">
      <c r="A161" s="318" t="s">
        <v>1963</v>
      </c>
      <c r="B161" s="363" t="s">
        <v>53</v>
      </c>
      <c r="C161" s="357" t="s">
        <v>53</v>
      </c>
      <c r="D161" s="600">
        <v>0.11</v>
      </c>
      <c r="E161" s="602">
        <v>1</v>
      </c>
      <c r="F161" s="363" t="s">
        <v>53</v>
      </c>
      <c r="G161" s="357" t="s">
        <v>53</v>
      </c>
      <c r="H161" s="600">
        <v>0.13300000000000001</v>
      </c>
      <c r="I161" s="604">
        <v>2.4</v>
      </c>
      <c r="J161" s="443"/>
      <c r="K161" s="358" t="s">
        <v>1963</v>
      </c>
      <c r="L161" s="359" t="s">
        <v>53</v>
      </c>
      <c r="M161" s="359" t="s">
        <v>53</v>
      </c>
      <c r="N161" s="360">
        <v>8.8999999999999996E-2</v>
      </c>
      <c r="O161" s="359">
        <v>1.1000000000000001</v>
      </c>
      <c r="P161" s="359" t="s">
        <v>53</v>
      </c>
      <c r="Q161" s="359" t="s">
        <v>53</v>
      </c>
      <c r="R161" s="360">
        <v>0.111</v>
      </c>
      <c r="S161" s="359">
        <v>2.2999999999999998</v>
      </c>
    </row>
    <row r="162" spans="1:19">
      <c r="A162" s="361" t="s">
        <v>12</v>
      </c>
      <c r="B162" s="362" t="s">
        <v>53</v>
      </c>
      <c r="C162" s="254" t="s">
        <v>53</v>
      </c>
      <c r="D162" s="601">
        <v>0.14000000000000001</v>
      </c>
      <c r="E162" s="603">
        <v>2.4</v>
      </c>
      <c r="F162" s="362" t="s">
        <v>53</v>
      </c>
      <c r="G162" s="254" t="s">
        <v>53</v>
      </c>
      <c r="H162" s="601">
        <v>0.161</v>
      </c>
      <c r="I162" s="605">
        <v>4</v>
      </c>
      <c r="J162" s="443"/>
      <c r="K162" s="358" t="s">
        <v>1987</v>
      </c>
      <c r="L162" s="359" t="s">
        <v>53</v>
      </c>
      <c r="M162" s="359" t="s">
        <v>53</v>
      </c>
      <c r="N162" s="360">
        <v>0.113</v>
      </c>
      <c r="O162" s="359">
        <v>2.4</v>
      </c>
      <c r="P162" s="359" t="s">
        <v>53</v>
      </c>
      <c r="Q162" s="359" t="s">
        <v>53</v>
      </c>
      <c r="R162" s="360">
        <v>0.14899999999999999</v>
      </c>
      <c r="S162" s="359">
        <v>4.2</v>
      </c>
    </row>
    <row r="163" spans="1:19">
      <c r="A163" s="320" t="s">
        <v>1964</v>
      </c>
      <c r="B163" s="362" t="s">
        <v>53</v>
      </c>
      <c r="C163" s="254" t="s">
        <v>53</v>
      </c>
      <c r="D163" s="601">
        <v>0.13500000000000001</v>
      </c>
      <c r="E163" s="603">
        <v>2.4</v>
      </c>
      <c r="F163" s="362" t="s">
        <v>53</v>
      </c>
      <c r="G163" s="254" t="s">
        <v>53</v>
      </c>
      <c r="H163" s="601">
        <v>0.156</v>
      </c>
      <c r="I163" s="605">
        <v>4</v>
      </c>
      <c r="J163" s="443"/>
      <c r="K163" s="358" t="s">
        <v>3113</v>
      </c>
      <c r="L163" s="359" t="s">
        <v>53</v>
      </c>
      <c r="M163" s="359" t="s">
        <v>53</v>
      </c>
      <c r="N163" s="360">
        <v>0.107</v>
      </c>
      <c r="O163" s="359">
        <v>2.4</v>
      </c>
      <c r="P163" s="359" t="s">
        <v>53</v>
      </c>
      <c r="Q163" s="359" t="s">
        <v>53</v>
      </c>
      <c r="R163" s="360">
        <v>0.14499999999999999</v>
      </c>
      <c r="S163" s="359">
        <v>4.2</v>
      </c>
    </row>
    <row r="164" spans="1:19">
      <c r="A164" s="364" t="s">
        <v>1965</v>
      </c>
      <c r="B164" s="362" t="s">
        <v>53</v>
      </c>
      <c r="C164" s="254" t="s">
        <v>53</v>
      </c>
      <c r="D164" s="601">
        <v>0.156</v>
      </c>
      <c r="E164" s="603">
        <v>3.4</v>
      </c>
      <c r="F164" s="362" t="s">
        <v>53</v>
      </c>
      <c r="G164" s="254" t="s">
        <v>53</v>
      </c>
      <c r="H164" s="601">
        <v>0.219</v>
      </c>
      <c r="I164" s="605">
        <v>6.9</v>
      </c>
      <c r="J164" s="443"/>
      <c r="K164" s="358" t="s">
        <v>3114</v>
      </c>
      <c r="L164" s="359" t="s">
        <v>53</v>
      </c>
      <c r="M164" s="359" t="s">
        <v>53</v>
      </c>
      <c r="N164" s="360">
        <v>0.122</v>
      </c>
      <c r="O164" s="359">
        <v>3.5</v>
      </c>
      <c r="P164" s="359" t="s">
        <v>53</v>
      </c>
      <c r="Q164" s="359" t="s">
        <v>53</v>
      </c>
      <c r="R164" s="360">
        <v>0.16600000000000001</v>
      </c>
      <c r="S164" s="359">
        <v>6.7</v>
      </c>
    </row>
    <row r="165" spans="1:19">
      <c r="A165" s="364" t="s">
        <v>1966</v>
      </c>
      <c r="B165" s="362" t="s">
        <v>53</v>
      </c>
      <c r="C165" s="254" t="s">
        <v>53</v>
      </c>
      <c r="D165" s="601">
        <v>0.126</v>
      </c>
      <c r="E165" s="603">
        <v>2.5</v>
      </c>
      <c r="F165" s="362" t="s">
        <v>53</v>
      </c>
      <c r="G165" s="254" t="s">
        <v>53</v>
      </c>
      <c r="H165" s="601">
        <v>0.13300000000000001</v>
      </c>
      <c r="I165" s="605">
        <v>4.0999999999999996</v>
      </c>
      <c r="J165" s="443"/>
      <c r="K165" s="358" t="s">
        <v>3115</v>
      </c>
      <c r="L165" s="359" t="s">
        <v>53</v>
      </c>
      <c r="M165" s="359" t="s">
        <v>53</v>
      </c>
      <c r="N165" s="360">
        <v>0.10100000000000001</v>
      </c>
      <c r="O165" s="359">
        <v>2.5</v>
      </c>
      <c r="P165" s="359" t="s">
        <v>53</v>
      </c>
      <c r="Q165" s="359" t="s">
        <v>53</v>
      </c>
      <c r="R165" s="360">
        <v>0.13700000000000001</v>
      </c>
      <c r="S165" s="359">
        <v>4.2</v>
      </c>
    </row>
    <row r="166" spans="1:19">
      <c r="A166" s="365" t="s">
        <v>1967</v>
      </c>
      <c r="B166" s="362" t="s">
        <v>53</v>
      </c>
      <c r="C166" s="254" t="s">
        <v>53</v>
      </c>
      <c r="D166" s="601">
        <v>0.10100000000000001</v>
      </c>
      <c r="E166" s="603">
        <v>0.8</v>
      </c>
      <c r="F166" s="362" t="s">
        <v>53</v>
      </c>
      <c r="G166" s="254" t="s">
        <v>53</v>
      </c>
      <c r="H166" s="601">
        <v>0.11799999999999999</v>
      </c>
      <c r="I166" s="605">
        <v>2</v>
      </c>
      <c r="J166" s="443"/>
      <c r="K166" s="358" t="s">
        <v>1967</v>
      </c>
      <c r="L166" s="359" t="s">
        <v>53</v>
      </c>
      <c r="M166" s="359" t="s">
        <v>53</v>
      </c>
      <c r="N166" s="360">
        <v>8.1000000000000003E-2</v>
      </c>
      <c r="O166" s="359">
        <v>0.8</v>
      </c>
      <c r="P166" s="359" t="s">
        <v>53</v>
      </c>
      <c r="Q166" s="359" t="s">
        <v>53</v>
      </c>
      <c r="R166" s="360">
        <v>8.8999999999999996E-2</v>
      </c>
      <c r="S166" s="359">
        <v>1.7</v>
      </c>
    </row>
    <row r="167" spans="1:19">
      <c r="A167" s="366" t="s">
        <v>1968</v>
      </c>
      <c r="B167" s="362" t="s">
        <v>53</v>
      </c>
      <c r="C167" s="254" t="s">
        <v>53</v>
      </c>
      <c r="D167" s="601">
        <v>0.108</v>
      </c>
      <c r="E167" s="603">
        <v>0.9</v>
      </c>
      <c r="F167" s="362" t="s">
        <v>53</v>
      </c>
      <c r="G167" s="254" t="s">
        <v>53</v>
      </c>
      <c r="H167" s="601">
        <v>0.125</v>
      </c>
      <c r="I167" s="605">
        <v>2.2999999999999998</v>
      </c>
      <c r="J167" s="443"/>
      <c r="K167" s="358" t="s">
        <v>3116</v>
      </c>
      <c r="L167" s="359" t="s">
        <v>53</v>
      </c>
      <c r="M167" s="359" t="s">
        <v>53</v>
      </c>
      <c r="N167" s="360">
        <v>8.5000000000000006E-2</v>
      </c>
      <c r="O167" s="359">
        <v>1</v>
      </c>
      <c r="P167" s="359" t="s">
        <v>53</v>
      </c>
      <c r="Q167" s="359" t="s">
        <v>53</v>
      </c>
      <c r="R167" s="360">
        <v>9.1999999999999998E-2</v>
      </c>
      <c r="S167" s="359">
        <v>1.8</v>
      </c>
    </row>
    <row r="168" spans="1:19">
      <c r="A168" s="366" t="s">
        <v>1969</v>
      </c>
      <c r="B168" s="362" t="s">
        <v>53</v>
      </c>
      <c r="C168" s="254" t="s">
        <v>53</v>
      </c>
      <c r="D168" s="601">
        <v>7.0000000000000007E-2</v>
      </c>
      <c r="E168" s="603">
        <v>1.1000000000000001</v>
      </c>
      <c r="F168" s="362" t="s">
        <v>53</v>
      </c>
      <c r="G168" s="254" t="s">
        <v>53</v>
      </c>
      <c r="H168" s="601">
        <v>6.6000000000000003E-2</v>
      </c>
      <c r="I168" s="605">
        <v>2.7</v>
      </c>
      <c r="J168" s="443"/>
      <c r="K168" s="358" t="s">
        <v>3117</v>
      </c>
      <c r="L168" s="359" t="s">
        <v>53</v>
      </c>
      <c r="M168" s="359" t="s">
        <v>53</v>
      </c>
      <c r="N168" s="360">
        <v>5.8999999999999997E-2</v>
      </c>
      <c r="O168" s="359">
        <v>1.3</v>
      </c>
      <c r="P168" s="359" t="s">
        <v>53</v>
      </c>
      <c r="Q168" s="359" t="s">
        <v>53</v>
      </c>
      <c r="R168" s="360">
        <v>6.3E-2</v>
      </c>
      <c r="S168" s="359">
        <v>3.4</v>
      </c>
    </row>
    <row r="169" spans="1:19">
      <c r="A169" s="361" t="s">
        <v>1970</v>
      </c>
      <c r="B169" s="362" t="s">
        <v>53</v>
      </c>
      <c r="C169" s="254" t="s">
        <v>53</v>
      </c>
      <c r="D169" s="601">
        <v>7.8E-2</v>
      </c>
      <c r="E169" s="603">
        <v>1.2</v>
      </c>
      <c r="F169" s="362" t="s">
        <v>53</v>
      </c>
      <c r="G169" s="254" t="s">
        <v>53</v>
      </c>
      <c r="H169" s="601">
        <v>0.109</v>
      </c>
      <c r="I169" s="605">
        <v>2.6</v>
      </c>
      <c r="J169" s="443"/>
      <c r="K169" s="358" t="s">
        <v>3118</v>
      </c>
      <c r="L169" s="359" t="s">
        <v>53</v>
      </c>
      <c r="M169" s="359" t="s">
        <v>53</v>
      </c>
      <c r="N169" s="360">
        <v>6.2E-2</v>
      </c>
      <c r="O169" s="359">
        <v>1.2</v>
      </c>
      <c r="P169" s="359" t="s">
        <v>53</v>
      </c>
      <c r="Q169" s="359" t="s">
        <v>53</v>
      </c>
      <c r="R169" s="360">
        <v>9.9000000000000005E-2</v>
      </c>
      <c r="S169" s="359">
        <v>2.6</v>
      </c>
    </row>
    <row r="170" spans="1:19">
      <c r="A170" s="361" t="s">
        <v>1971</v>
      </c>
      <c r="B170" s="362" t="s">
        <v>53</v>
      </c>
      <c r="C170" s="254" t="s">
        <v>53</v>
      </c>
      <c r="D170" s="601">
        <v>0.24</v>
      </c>
      <c r="E170" s="603">
        <v>1.9</v>
      </c>
      <c r="F170" s="362" t="s">
        <v>53</v>
      </c>
      <c r="G170" s="254" t="s">
        <v>53</v>
      </c>
      <c r="H170" s="601">
        <v>0.313</v>
      </c>
      <c r="I170" s="605">
        <v>4.7</v>
      </c>
      <c r="J170" s="443"/>
      <c r="K170" s="358" t="s">
        <v>3119</v>
      </c>
      <c r="L170" s="359" t="s">
        <v>53</v>
      </c>
      <c r="M170" s="359" t="s">
        <v>53</v>
      </c>
      <c r="N170" s="360">
        <v>0.20399999999999999</v>
      </c>
      <c r="O170" s="359">
        <v>2.5</v>
      </c>
      <c r="P170" s="359" t="s">
        <v>53</v>
      </c>
      <c r="Q170" s="359" t="s">
        <v>53</v>
      </c>
      <c r="R170" s="360">
        <v>0.19600000000000001</v>
      </c>
      <c r="S170" s="359">
        <v>4.3</v>
      </c>
    </row>
    <row r="171" spans="1:19">
      <c r="A171" s="18"/>
      <c r="B171" s="18"/>
      <c r="C171" s="18"/>
      <c r="D171" s="18"/>
      <c r="E171" s="18"/>
      <c r="F171" s="18"/>
      <c r="G171" s="18"/>
      <c r="H171" s="18"/>
      <c r="I171" s="18"/>
      <c r="J171" s="443"/>
      <c r="K171" s="18"/>
      <c r="L171" s="18"/>
      <c r="M171" s="18"/>
      <c r="N171" s="18"/>
      <c r="O171" s="18"/>
      <c r="P171" s="18"/>
      <c r="Q171" s="18"/>
      <c r="R171" s="18"/>
      <c r="S171" s="18"/>
    </row>
    <row r="172" spans="1:19">
      <c r="A172" s="1877" t="s">
        <v>3156</v>
      </c>
      <c r="B172" s="1877"/>
      <c r="C172" s="1877"/>
      <c r="D172" s="1877"/>
      <c r="E172" s="1877"/>
      <c r="F172" s="1877"/>
      <c r="G172" s="1877"/>
      <c r="H172" s="1877"/>
      <c r="I172" s="1877"/>
      <c r="J172" s="443"/>
      <c r="K172" s="1877" t="s">
        <v>3120</v>
      </c>
      <c r="L172" s="1877"/>
      <c r="M172" s="1877"/>
      <c r="N172" s="1877"/>
      <c r="O172" s="1877"/>
      <c r="P172" s="1877"/>
      <c r="Q172" s="1877"/>
      <c r="R172" s="1877"/>
      <c r="S172" s="1877"/>
    </row>
  </sheetData>
  <mergeCells count="72">
    <mergeCell ref="K56:S56"/>
    <mergeCell ref="K1:S1"/>
    <mergeCell ref="K3:K5"/>
    <mergeCell ref="L3:S3"/>
    <mergeCell ref="L4:O4"/>
    <mergeCell ref="P4:S4"/>
    <mergeCell ref="K27:S27"/>
    <mergeCell ref="K30:S30"/>
    <mergeCell ref="K32:K34"/>
    <mergeCell ref="L32:S32"/>
    <mergeCell ref="L33:O33"/>
    <mergeCell ref="P33:S33"/>
    <mergeCell ref="K114:S114"/>
    <mergeCell ref="K59:S59"/>
    <mergeCell ref="K61:K63"/>
    <mergeCell ref="L61:S61"/>
    <mergeCell ref="L62:O62"/>
    <mergeCell ref="P62:S62"/>
    <mergeCell ref="K85:S85"/>
    <mergeCell ref="K88:S88"/>
    <mergeCell ref="K90:K92"/>
    <mergeCell ref="L90:S90"/>
    <mergeCell ref="L91:O91"/>
    <mergeCell ref="P91:S91"/>
    <mergeCell ref="K172:S172"/>
    <mergeCell ref="K117:S117"/>
    <mergeCell ref="K119:K121"/>
    <mergeCell ref="L119:S119"/>
    <mergeCell ref="L120:O120"/>
    <mergeCell ref="P120:S120"/>
    <mergeCell ref="K143:S143"/>
    <mergeCell ref="K146:S146"/>
    <mergeCell ref="K148:K150"/>
    <mergeCell ref="L148:S148"/>
    <mergeCell ref="L149:O149"/>
    <mergeCell ref="P149:S149"/>
    <mergeCell ref="A1:I1"/>
    <mergeCell ref="A3:A5"/>
    <mergeCell ref="B3:I3"/>
    <mergeCell ref="B4:E4"/>
    <mergeCell ref="F4:I4"/>
    <mergeCell ref="A27:I27"/>
    <mergeCell ref="A30:I30"/>
    <mergeCell ref="A32:A34"/>
    <mergeCell ref="B32:I32"/>
    <mergeCell ref="B33:E33"/>
    <mergeCell ref="F33:I33"/>
    <mergeCell ref="A56:I56"/>
    <mergeCell ref="A59:I59"/>
    <mergeCell ref="A61:A63"/>
    <mergeCell ref="B61:I61"/>
    <mergeCell ref="B62:E62"/>
    <mergeCell ref="F62:I62"/>
    <mergeCell ref="A85:I85"/>
    <mergeCell ref="A88:I88"/>
    <mergeCell ref="A90:A92"/>
    <mergeCell ref="B90:I90"/>
    <mergeCell ref="B91:E91"/>
    <mergeCell ref="F91:I91"/>
    <mergeCell ref="A114:I114"/>
    <mergeCell ref="A117:I117"/>
    <mergeCell ref="A119:A121"/>
    <mergeCell ref="B119:I119"/>
    <mergeCell ref="B120:E120"/>
    <mergeCell ref="F120:I120"/>
    <mergeCell ref="A172:I172"/>
    <mergeCell ref="A143:I143"/>
    <mergeCell ref="A146:I146"/>
    <mergeCell ref="A148:A150"/>
    <mergeCell ref="B148:I148"/>
    <mergeCell ref="B149:E149"/>
    <mergeCell ref="F149:I14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84"/>
  <sheetViews>
    <sheetView workbookViewId="0">
      <selection sqref="A1:I1"/>
    </sheetView>
  </sheetViews>
  <sheetFormatPr defaultColWidth="9" defaultRowHeight="14"/>
  <cols>
    <col min="1" max="1" width="42" style="15" customWidth="1"/>
    <col min="2" max="9" width="12.08203125" style="15" customWidth="1"/>
    <col min="10" max="10" width="9" style="15"/>
    <col min="11" max="11" width="9" style="260"/>
    <col min="12" max="16384" width="9" style="15"/>
  </cols>
  <sheetData>
    <row r="1" spans="1:11" ht="25">
      <c r="A1" s="1894" t="s">
        <v>4532</v>
      </c>
      <c r="B1" s="1605"/>
      <c r="C1" s="1605"/>
      <c r="D1" s="1605"/>
      <c r="E1" s="1605"/>
      <c r="F1" s="1605"/>
      <c r="G1" s="1605"/>
      <c r="H1" s="1605"/>
      <c r="I1" s="1605"/>
      <c r="J1" s="465"/>
    </row>
    <row r="2" spans="1:11">
      <c r="A2" s="18"/>
      <c r="B2" s="18"/>
      <c r="C2" s="18"/>
      <c r="D2" s="18"/>
      <c r="E2" s="18"/>
      <c r="F2" s="18"/>
      <c r="G2" s="18"/>
      <c r="H2" s="18"/>
      <c r="I2" s="18"/>
    </row>
    <row r="3" spans="1:11" ht="17.5">
      <c r="A3" s="1878" t="s">
        <v>3353</v>
      </c>
      <c r="B3" s="1881" t="s">
        <v>85</v>
      </c>
      <c r="C3" s="1882"/>
      <c r="D3" s="1882"/>
      <c r="E3" s="1882"/>
      <c r="F3" s="1882"/>
      <c r="G3" s="1882"/>
      <c r="H3" s="1882"/>
      <c r="I3" s="1883"/>
      <c r="K3" s="440"/>
    </row>
    <row r="4" spans="1:11" ht="27.5">
      <c r="A4" s="1879"/>
      <c r="B4" s="1715" t="s">
        <v>413</v>
      </c>
      <c r="C4" s="1884"/>
      <c r="D4" s="1884"/>
      <c r="E4" s="1716"/>
      <c r="F4" s="1715" t="s">
        <v>3095</v>
      </c>
      <c r="G4" s="1884"/>
      <c r="H4" s="1884"/>
      <c r="I4" s="1717"/>
      <c r="K4" s="442"/>
    </row>
    <row r="5" spans="1:11" ht="17.5">
      <c r="A5" s="1879"/>
      <c r="B5" s="1715" t="s">
        <v>3108</v>
      </c>
      <c r="C5" s="1831"/>
      <c r="D5" s="1653" t="s">
        <v>5</v>
      </c>
      <c r="E5" s="1716"/>
      <c r="F5" s="1715" t="s">
        <v>3108</v>
      </c>
      <c r="G5" s="1831"/>
      <c r="H5" s="1653" t="s">
        <v>5</v>
      </c>
      <c r="I5" s="1717"/>
      <c r="K5" s="440"/>
    </row>
    <row r="6" spans="1:11" s="44" customFormat="1" ht="27.5">
      <c r="A6" s="1879"/>
      <c r="B6" s="45" t="s">
        <v>86</v>
      </c>
      <c r="C6" s="46" t="s">
        <v>87</v>
      </c>
      <c r="D6" s="46" t="s">
        <v>86</v>
      </c>
      <c r="E6" s="150" t="s">
        <v>87</v>
      </c>
      <c r="F6" s="45" t="s">
        <v>86</v>
      </c>
      <c r="G6" s="46" t="s">
        <v>87</v>
      </c>
      <c r="H6" s="46" t="s">
        <v>86</v>
      </c>
      <c r="I6" s="48" t="s">
        <v>87</v>
      </c>
      <c r="K6" s="442"/>
    </row>
    <row r="7" spans="1:11" ht="14.5" thickBot="1">
      <c r="A7" s="354" t="s">
        <v>14</v>
      </c>
      <c r="B7" s="531">
        <v>76254318</v>
      </c>
      <c r="C7" s="531">
        <v>230785</v>
      </c>
      <c r="D7" s="531">
        <v>92807</v>
      </c>
      <c r="E7" s="598">
        <v>2208</v>
      </c>
      <c r="F7" s="535">
        <v>76254318</v>
      </c>
      <c r="G7" s="531">
        <v>230785</v>
      </c>
      <c r="H7" s="531">
        <v>92807</v>
      </c>
      <c r="I7" s="531">
        <v>2208</v>
      </c>
    </row>
    <row r="8" spans="1:11">
      <c r="A8" s="322" t="s">
        <v>3106</v>
      </c>
      <c r="B8" s="517">
        <v>7685345</v>
      </c>
      <c r="C8" s="533">
        <v>27341</v>
      </c>
      <c r="D8" s="533">
        <v>9581</v>
      </c>
      <c r="E8" s="455">
        <v>658</v>
      </c>
      <c r="F8" s="517">
        <v>68568973</v>
      </c>
      <c r="G8" s="533">
        <v>252136</v>
      </c>
      <c r="H8" s="533">
        <v>83226</v>
      </c>
      <c r="I8" s="533">
        <v>2012</v>
      </c>
    </row>
    <row r="9" spans="1:11">
      <c r="A9" s="361" t="s">
        <v>3088</v>
      </c>
      <c r="B9" s="532">
        <v>2773694</v>
      </c>
      <c r="C9" s="534">
        <v>13213</v>
      </c>
      <c r="D9" s="534">
        <v>2762</v>
      </c>
      <c r="E9" s="599">
        <v>366</v>
      </c>
      <c r="F9" s="532">
        <v>53881718</v>
      </c>
      <c r="G9" s="534">
        <v>296604</v>
      </c>
      <c r="H9" s="534">
        <v>59172</v>
      </c>
      <c r="I9" s="534">
        <v>1688</v>
      </c>
    </row>
    <row r="10" spans="1:11">
      <c r="A10" s="361" t="s">
        <v>3057</v>
      </c>
      <c r="B10" s="532">
        <v>1777974</v>
      </c>
      <c r="C10" s="534">
        <v>9884</v>
      </c>
      <c r="D10" s="534">
        <v>1882</v>
      </c>
      <c r="E10" s="599">
        <v>304</v>
      </c>
      <c r="F10" s="532">
        <v>23731200</v>
      </c>
      <c r="G10" s="534">
        <v>225073</v>
      </c>
      <c r="H10" s="534">
        <v>33189</v>
      </c>
      <c r="I10" s="534">
        <v>1409</v>
      </c>
    </row>
    <row r="11" spans="1:11">
      <c r="A11" s="361" t="s">
        <v>3058</v>
      </c>
      <c r="B11" s="532">
        <v>314001</v>
      </c>
      <c r="C11" s="534">
        <v>4368</v>
      </c>
      <c r="D11" s="534">
        <v>397</v>
      </c>
      <c r="E11" s="599">
        <v>163</v>
      </c>
      <c r="F11" s="532">
        <v>4565785</v>
      </c>
      <c r="G11" s="534">
        <v>69457</v>
      </c>
      <c r="H11" s="534">
        <v>5563</v>
      </c>
      <c r="I11" s="534">
        <v>569</v>
      </c>
    </row>
    <row r="12" spans="1:11">
      <c r="A12" s="361" t="s">
        <v>3059</v>
      </c>
      <c r="B12" s="532">
        <v>645941</v>
      </c>
      <c r="C12" s="534">
        <v>6773</v>
      </c>
      <c r="D12" s="534">
        <v>778</v>
      </c>
      <c r="E12" s="599">
        <v>228</v>
      </c>
      <c r="F12" s="532">
        <v>4669198</v>
      </c>
      <c r="G12" s="534">
        <v>34516</v>
      </c>
      <c r="H12" s="534">
        <v>8900</v>
      </c>
      <c r="I12" s="534">
        <v>690</v>
      </c>
    </row>
    <row r="13" spans="1:11">
      <c r="A13" s="361" t="s">
        <v>3060</v>
      </c>
      <c r="B13" s="532">
        <v>818032</v>
      </c>
      <c r="C13" s="534">
        <v>6794</v>
      </c>
      <c r="D13" s="534">
        <v>707</v>
      </c>
      <c r="E13" s="599">
        <v>190</v>
      </c>
      <c r="F13" s="532">
        <v>14496217</v>
      </c>
      <c r="G13" s="534">
        <v>126276</v>
      </c>
      <c r="H13" s="534">
        <v>18726</v>
      </c>
      <c r="I13" s="534">
        <v>918</v>
      </c>
    </row>
    <row r="14" spans="1:11">
      <c r="A14" s="361" t="s">
        <v>3061</v>
      </c>
      <c r="B14" s="532">
        <v>995720</v>
      </c>
      <c r="C14" s="534">
        <v>7236</v>
      </c>
      <c r="D14" s="534">
        <v>880</v>
      </c>
      <c r="E14" s="599">
        <v>210</v>
      </c>
      <c r="F14" s="532">
        <v>30150518</v>
      </c>
      <c r="G14" s="534">
        <v>76522</v>
      </c>
      <c r="H14" s="534">
        <v>25983</v>
      </c>
      <c r="I14" s="534">
        <v>1065</v>
      </c>
    </row>
    <row r="15" spans="1:11">
      <c r="A15" s="361" t="s">
        <v>3089</v>
      </c>
      <c r="B15" s="532">
        <v>4911651</v>
      </c>
      <c r="C15" s="534">
        <v>23903</v>
      </c>
      <c r="D15" s="534">
        <v>6819</v>
      </c>
      <c r="E15" s="599">
        <v>578</v>
      </c>
      <c r="F15" s="532">
        <v>14687255</v>
      </c>
      <c r="G15" s="534">
        <v>49441</v>
      </c>
      <c r="H15" s="534">
        <v>24054</v>
      </c>
      <c r="I15" s="534">
        <v>1108</v>
      </c>
    </row>
    <row r="16" spans="1:11">
      <c r="A16" s="361" t="s">
        <v>3090</v>
      </c>
      <c r="B16" s="532">
        <v>760085</v>
      </c>
      <c r="C16" s="534">
        <v>7499</v>
      </c>
      <c r="D16" s="534">
        <v>1045</v>
      </c>
      <c r="E16" s="599">
        <v>279</v>
      </c>
      <c r="F16" s="532">
        <v>4454865</v>
      </c>
      <c r="G16" s="534">
        <v>26941</v>
      </c>
      <c r="H16" s="534">
        <v>7679</v>
      </c>
      <c r="I16" s="534">
        <v>592</v>
      </c>
    </row>
    <row r="17" spans="1:10">
      <c r="A17" s="361" t="s">
        <v>3081</v>
      </c>
      <c r="B17" s="532">
        <v>578289</v>
      </c>
      <c r="C17" s="534">
        <v>6410</v>
      </c>
      <c r="D17" s="534">
        <v>955</v>
      </c>
      <c r="E17" s="599">
        <v>274</v>
      </c>
      <c r="F17" s="532">
        <v>2378928</v>
      </c>
      <c r="G17" s="534">
        <v>14051</v>
      </c>
      <c r="H17" s="534">
        <v>4633</v>
      </c>
      <c r="I17" s="534">
        <v>516</v>
      </c>
    </row>
    <row r="18" spans="1:10">
      <c r="A18" s="361" t="s">
        <v>3082</v>
      </c>
      <c r="B18" s="532">
        <v>153854</v>
      </c>
      <c r="C18" s="534">
        <v>3288</v>
      </c>
      <c r="D18" s="534">
        <v>199</v>
      </c>
      <c r="E18" s="599">
        <v>108</v>
      </c>
      <c r="F18" s="532">
        <v>534525</v>
      </c>
      <c r="G18" s="534">
        <v>6303</v>
      </c>
      <c r="H18" s="534">
        <v>795</v>
      </c>
      <c r="I18" s="534">
        <v>209</v>
      </c>
    </row>
    <row r="19" spans="1:10">
      <c r="A19" s="361" t="s">
        <v>3083</v>
      </c>
      <c r="B19" s="532">
        <v>129192</v>
      </c>
      <c r="C19" s="534">
        <v>2842</v>
      </c>
      <c r="D19" s="534">
        <v>99</v>
      </c>
      <c r="E19" s="599">
        <v>88</v>
      </c>
      <c r="F19" s="532">
        <v>306714</v>
      </c>
      <c r="G19" s="534">
        <v>4412</v>
      </c>
      <c r="H19" s="534">
        <v>856</v>
      </c>
      <c r="I19" s="534">
        <v>276</v>
      </c>
    </row>
    <row r="20" spans="1:10">
      <c r="A20" s="361" t="s">
        <v>3084</v>
      </c>
      <c r="B20" s="532">
        <v>295243</v>
      </c>
      <c r="C20" s="534">
        <v>4424</v>
      </c>
      <c r="D20" s="534">
        <v>657</v>
      </c>
      <c r="E20" s="599">
        <v>239</v>
      </c>
      <c r="F20" s="532">
        <v>1537689</v>
      </c>
      <c r="G20" s="534">
        <v>10348</v>
      </c>
      <c r="H20" s="534">
        <v>2982</v>
      </c>
      <c r="I20" s="534">
        <v>372</v>
      </c>
    </row>
    <row r="21" spans="1:10">
      <c r="A21" s="361" t="s">
        <v>3085</v>
      </c>
      <c r="B21" s="532">
        <v>181796</v>
      </c>
      <c r="C21" s="534">
        <v>3262</v>
      </c>
      <c r="D21" s="534">
        <v>90</v>
      </c>
      <c r="E21" s="599">
        <v>54</v>
      </c>
      <c r="F21" s="532">
        <v>2075937</v>
      </c>
      <c r="G21" s="534">
        <v>16765</v>
      </c>
      <c r="H21" s="534">
        <v>3046</v>
      </c>
      <c r="I21" s="534">
        <v>365</v>
      </c>
    </row>
    <row r="22" spans="1:10">
      <c r="A22" s="361" t="s">
        <v>3091</v>
      </c>
      <c r="B22" s="532">
        <v>4151566</v>
      </c>
      <c r="C22" s="534">
        <v>20310</v>
      </c>
      <c r="D22" s="534">
        <v>5774</v>
      </c>
      <c r="E22" s="599">
        <v>503</v>
      </c>
      <c r="F22" s="532">
        <v>10232390</v>
      </c>
      <c r="G22" s="534">
        <v>28827</v>
      </c>
      <c r="H22" s="534">
        <v>16375</v>
      </c>
      <c r="I22" s="534">
        <v>913</v>
      </c>
    </row>
    <row r="23" spans="1:10">
      <c r="A23" s="361" t="s">
        <v>3081</v>
      </c>
      <c r="B23" s="532">
        <v>3658935</v>
      </c>
      <c r="C23" s="534">
        <v>18852</v>
      </c>
      <c r="D23" s="534">
        <v>5306</v>
      </c>
      <c r="E23" s="599">
        <v>493</v>
      </c>
      <c r="F23" s="532">
        <v>6111775</v>
      </c>
      <c r="G23" s="534">
        <v>19810</v>
      </c>
      <c r="H23" s="534">
        <v>10951</v>
      </c>
      <c r="I23" s="534">
        <v>785</v>
      </c>
    </row>
    <row r="24" spans="1:10">
      <c r="A24" s="361" t="s">
        <v>3082</v>
      </c>
      <c r="B24" s="532">
        <v>768614</v>
      </c>
      <c r="C24" s="534">
        <v>8083</v>
      </c>
      <c r="D24" s="534">
        <v>1408</v>
      </c>
      <c r="E24" s="599">
        <v>285</v>
      </c>
      <c r="F24" s="532">
        <v>909818</v>
      </c>
      <c r="G24" s="534">
        <v>7534</v>
      </c>
      <c r="H24" s="534">
        <v>1632</v>
      </c>
      <c r="I24" s="534">
        <v>254</v>
      </c>
    </row>
    <row r="25" spans="1:10">
      <c r="A25" s="361" t="s">
        <v>3083</v>
      </c>
      <c r="B25" s="532">
        <v>1003512</v>
      </c>
      <c r="C25" s="534">
        <v>10392</v>
      </c>
      <c r="D25" s="534">
        <v>1586</v>
      </c>
      <c r="E25" s="599">
        <v>261</v>
      </c>
      <c r="F25" s="532">
        <v>805478</v>
      </c>
      <c r="G25" s="534">
        <v>8414</v>
      </c>
      <c r="H25" s="534">
        <v>2225</v>
      </c>
      <c r="I25" s="534">
        <v>357</v>
      </c>
    </row>
    <row r="26" spans="1:10">
      <c r="A26" s="361" t="s">
        <v>3084</v>
      </c>
      <c r="B26" s="532">
        <v>1886809</v>
      </c>
      <c r="C26" s="534">
        <v>12845</v>
      </c>
      <c r="D26" s="534">
        <v>2312</v>
      </c>
      <c r="E26" s="599">
        <v>337</v>
      </c>
      <c r="F26" s="532">
        <v>4396479</v>
      </c>
      <c r="G26" s="534">
        <v>16690</v>
      </c>
      <c r="H26" s="534">
        <v>7094</v>
      </c>
      <c r="I26" s="534">
        <v>633</v>
      </c>
    </row>
    <row r="27" spans="1:10">
      <c r="A27" s="361" t="s">
        <v>3085</v>
      </c>
      <c r="B27" s="532">
        <v>492631</v>
      </c>
      <c r="C27" s="534">
        <v>4979</v>
      </c>
      <c r="D27" s="534">
        <v>468</v>
      </c>
      <c r="E27" s="599">
        <v>153</v>
      </c>
      <c r="F27" s="532">
        <v>4120615</v>
      </c>
      <c r="G27" s="534">
        <v>15433</v>
      </c>
      <c r="H27" s="534">
        <v>5424</v>
      </c>
      <c r="I27" s="534">
        <v>505</v>
      </c>
    </row>
    <row r="28" spans="1:10">
      <c r="A28" s="18"/>
      <c r="B28" s="18"/>
      <c r="C28" s="18"/>
      <c r="D28" s="18"/>
      <c r="E28" s="18"/>
      <c r="F28" s="18"/>
      <c r="G28" s="18"/>
      <c r="H28" s="18"/>
      <c r="I28" s="18"/>
    </row>
    <row r="29" spans="1:10" ht="30.5" customHeight="1">
      <c r="A29" s="1838" t="s">
        <v>3354</v>
      </c>
      <c r="B29" s="1838"/>
      <c r="C29" s="1838"/>
      <c r="D29" s="1838"/>
      <c r="E29" s="1838"/>
      <c r="F29" s="1838"/>
      <c r="G29" s="1838"/>
      <c r="H29" s="1838"/>
      <c r="I29" s="1838"/>
    </row>
    <row r="30" spans="1:10">
      <c r="A30" s="17"/>
      <c r="B30" s="18"/>
      <c r="C30" s="18"/>
      <c r="D30" s="18"/>
      <c r="E30" s="18"/>
      <c r="F30" s="18"/>
      <c r="G30" s="18"/>
      <c r="H30" s="18"/>
      <c r="I30" s="18"/>
    </row>
    <row r="31" spans="1:10">
      <c r="A31" s="18"/>
      <c r="B31" s="18"/>
      <c r="C31" s="18"/>
      <c r="D31" s="18"/>
      <c r="E31" s="18"/>
      <c r="F31" s="18"/>
      <c r="G31" s="18"/>
      <c r="H31" s="18"/>
      <c r="I31" s="18"/>
    </row>
    <row r="32" spans="1:10" ht="25">
      <c r="A32" s="1605" t="s">
        <v>4527</v>
      </c>
      <c r="B32" s="1605"/>
      <c r="C32" s="1605"/>
      <c r="D32" s="1605"/>
      <c r="E32" s="1605"/>
      <c r="F32" s="1605"/>
      <c r="G32" s="1605"/>
      <c r="H32" s="1605"/>
      <c r="I32" s="1605"/>
      <c r="J32" s="465"/>
    </row>
    <row r="33" spans="1:11">
      <c r="A33" s="18"/>
      <c r="B33" s="18"/>
      <c r="C33" s="18"/>
      <c r="D33" s="18"/>
      <c r="E33" s="18"/>
      <c r="F33" s="18"/>
      <c r="G33" s="18"/>
      <c r="H33" s="18"/>
      <c r="I33" s="18"/>
    </row>
    <row r="34" spans="1:11" ht="17.5">
      <c r="A34" s="1878" t="s">
        <v>3353</v>
      </c>
      <c r="B34" s="1881" t="s">
        <v>15</v>
      </c>
      <c r="C34" s="1882"/>
      <c r="D34" s="1882"/>
      <c r="E34" s="1882"/>
      <c r="F34" s="1882"/>
      <c r="G34" s="1882"/>
      <c r="H34" s="1882"/>
      <c r="I34" s="1883"/>
      <c r="K34" s="440"/>
    </row>
    <row r="35" spans="1:11" ht="27.5">
      <c r="A35" s="1879"/>
      <c r="B35" s="1715" t="s">
        <v>413</v>
      </c>
      <c r="C35" s="1884"/>
      <c r="D35" s="1884"/>
      <c r="E35" s="1884"/>
      <c r="F35" s="1715" t="s">
        <v>3095</v>
      </c>
      <c r="G35" s="1884"/>
      <c r="H35" s="1884"/>
      <c r="I35" s="1717"/>
      <c r="K35" s="442"/>
    </row>
    <row r="36" spans="1:11" ht="17.5">
      <c r="A36" s="1879"/>
      <c r="B36" s="1651" t="s">
        <v>3121</v>
      </c>
      <c r="C36" s="1652"/>
      <c r="D36" s="1652" t="s">
        <v>5</v>
      </c>
      <c r="E36" s="1653"/>
      <c r="F36" s="1651" t="s">
        <v>3121</v>
      </c>
      <c r="G36" s="1652"/>
      <c r="H36" s="1652" t="s">
        <v>5</v>
      </c>
      <c r="I36" s="1654"/>
      <c r="K36" s="440"/>
    </row>
    <row r="37" spans="1:11" s="44" customFormat="1" ht="27.5">
      <c r="A37" s="1879"/>
      <c r="B37" s="45" t="s">
        <v>86</v>
      </c>
      <c r="C37" s="46" t="s">
        <v>87</v>
      </c>
      <c r="D37" s="46" t="s">
        <v>86</v>
      </c>
      <c r="E37" s="47" t="s">
        <v>87</v>
      </c>
      <c r="F37" s="45" t="s">
        <v>86</v>
      </c>
      <c r="G37" s="46" t="s">
        <v>87</v>
      </c>
      <c r="H37" s="46" t="s">
        <v>86</v>
      </c>
      <c r="I37" s="48" t="s">
        <v>87</v>
      </c>
      <c r="K37" s="442"/>
    </row>
    <row r="38" spans="1:11" ht="14.5" thickBot="1">
      <c r="A38" s="354" t="s">
        <v>14</v>
      </c>
      <c r="B38" s="531">
        <v>308525</v>
      </c>
      <c r="C38" s="531">
        <v>2190</v>
      </c>
      <c r="D38" s="531">
        <v>50627</v>
      </c>
      <c r="E38" s="598">
        <v>1263</v>
      </c>
      <c r="F38" s="535">
        <v>308525</v>
      </c>
      <c r="G38" s="531">
        <v>2190</v>
      </c>
      <c r="H38" s="531">
        <v>50627</v>
      </c>
      <c r="I38" s="531">
        <v>1263</v>
      </c>
    </row>
    <row r="39" spans="1:11">
      <c r="A39" s="323" t="s">
        <v>3106</v>
      </c>
      <c r="B39" s="517">
        <v>20775</v>
      </c>
      <c r="C39" s="533">
        <v>983</v>
      </c>
      <c r="D39" s="533">
        <v>5466</v>
      </c>
      <c r="E39" s="455">
        <v>480</v>
      </c>
      <c r="F39" s="517">
        <v>287750</v>
      </c>
      <c r="G39" s="533">
        <v>2171</v>
      </c>
      <c r="H39" s="533">
        <v>45161</v>
      </c>
      <c r="I39" s="533">
        <v>1130</v>
      </c>
    </row>
    <row r="40" spans="1:11">
      <c r="A40" s="361" t="s">
        <v>3088</v>
      </c>
      <c r="B40" s="532">
        <v>8490</v>
      </c>
      <c r="C40" s="534">
        <v>720</v>
      </c>
      <c r="D40" s="534">
        <v>1539</v>
      </c>
      <c r="E40" s="599">
        <v>246</v>
      </c>
      <c r="F40" s="532">
        <v>219939</v>
      </c>
      <c r="G40" s="534">
        <v>2262</v>
      </c>
      <c r="H40" s="534">
        <v>29968</v>
      </c>
      <c r="I40" s="534">
        <v>1021</v>
      </c>
    </row>
    <row r="41" spans="1:11">
      <c r="A41" s="361" t="s">
        <v>3057</v>
      </c>
      <c r="B41" s="532">
        <v>4831</v>
      </c>
      <c r="C41" s="534">
        <v>530</v>
      </c>
      <c r="D41" s="534">
        <v>1080</v>
      </c>
      <c r="E41" s="599">
        <v>208</v>
      </c>
      <c r="F41" s="532">
        <v>100409</v>
      </c>
      <c r="G41" s="534">
        <v>1864</v>
      </c>
      <c r="H41" s="534">
        <v>17399</v>
      </c>
      <c r="I41" s="534">
        <v>723</v>
      </c>
    </row>
    <row r="42" spans="1:11">
      <c r="A42" s="361" t="s">
        <v>3058</v>
      </c>
      <c r="B42" s="532">
        <v>949</v>
      </c>
      <c r="C42" s="534">
        <v>239</v>
      </c>
      <c r="D42" s="534">
        <v>176</v>
      </c>
      <c r="E42" s="599">
        <v>88</v>
      </c>
      <c r="F42" s="532">
        <v>19424</v>
      </c>
      <c r="G42" s="534">
        <v>954</v>
      </c>
      <c r="H42" s="534">
        <v>2623</v>
      </c>
      <c r="I42" s="534">
        <v>333</v>
      </c>
    </row>
    <row r="43" spans="1:11">
      <c r="A43" s="361" t="s">
        <v>3059</v>
      </c>
      <c r="B43" s="532">
        <v>1829</v>
      </c>
      <c r="C43" s="534">
        <v>349</v>
      </c>
      <c r="D43" s="534">
        <v>428</v>
      </c>
      <c r="E43" s="599">
        <v>154</v>
      </c>
      <c r="F43" s="532">
        <v>21811</v>
      </c>
      <c r="G43" s="534">
        <v>960</v>
      </c>
      <c r="H43" s="534">
        <v>4948</v>
      </c>
      <c r="I43" s="534">
        <v>495</v>
      </c>
    </row>
    <row r="44" spans="1:11">
      <c r="A44" s="361" t="s">
        <v>3060</v>
      </c>
      <c r="B44" s="532">
        <v>2053</v>
      </c>
      <c r="C44" s="534">
        <v>306</v>
      </c>
      <c r="D44" s="534">
        <v>476</v>
      </c>
      <c r="E44" s="599">
        <v>138</v>
      </c>
      <c r="F44" s="532">
        <v>59174</v>
      </c>
      <c r="G44" s="534">
        <v>1497</v>
      </c>
      <c r="H44" s="534">
        <v>9828</v>
      </c>
      <c r="I44" s="534">
        <v>602</v>
      </c>
    </row>
    <row r="45" spans="1:11">
      <c r="A45" s="361" t="s">
        <v>3061</v>
      </c>
      <c r="B45" s="532">
        <v>3659</v>
      </c>
      <c r="C45" s="534">
        <v>381</v>
      </c>
      <c r="D45" s="534">
        <v>459</v>
      </c>
      <c r="E45" s="599">
        <v>134</v>
      </c>
      <c r="F45" s="532">
        <v>119530</v>
      </c>
      <c r="G45" s="534">
        <v>1772</v>
      </c>
      <c r="H45" s="534">
        <v>12569</v>
      </c>
      <c r="I45" s="534">
        <v>706</v>
      </c>
    </row>
    <row r="46" spans="1:11">
      <c r="A46" s="361" t="s">
        <v>3089</v>
      </c>
      <c r="B46" s="532">
        <v>12285</v>
      </c>
      <c r="C46" s="534">
        <v>830</v>
      </c>
      <c r="D46" s="534">
        <v>3927</v>
      </c>
      <c r="E46" s="599">
        <v>441</v>
      </c>
      <c r="F46" s="532">
        <v>67811</v>
      </c>
      <c r="G46" s="534">
        <v>1737</v>
      </c>
      <c r="H46" s="534">
        <v>15193</v>
      </c>
      <c r="I46" s="534">
        <v>825</v>
      </c>
    </row>
    <row r="47" spans="1:11">
      <c r="A47" s="361" t="s">
        <v>3090</v>
      </c>
      <c r="B47" s="532">
        <v>1936</v>
      </c>
      <c r="C47" s="534">
        <v>332</v>
      </c>
      <c r="D47" s="534">
        <v>667</v>
      </c>
      <c r="E47" s="599">
        <v>233</v>
      </c>
      <c r="F47" s="532">
        <v>22467</v>
      </c>
      <c r="G47" s="534">
        <v>992</v>
      </c>
      <c r="H47" s="534">
        <v>4880</v>
      </c>
      <c r="I47" s="534">
        <v>485</v>
      </c>
    </row>
    <row r="48" spans="1:11">
      <c r="A48" s="361" t="s">
        <v>3081</v>
      </c>
      <c r="B48" s="532">
        <v>1506</v>
      </c>
      <c r="C48" s="534">
        <v>321</v>
      </c>
      <c r="D48" s="534">
        <v>615</v>
      </c>
      <c r="E48" s="599">
        <v>230</v>
      </c>
      <c r="F48" s="532">
        <v>11219</v>
      </c>
      <c r="G48" s="534">
        <v>718</v>
      </c>
      <c r="H48" s="534">
        <v>2863</v>
      </c>
      <c r="I48" s="534">
        <v>430</v>
      </c>
    </row>
    <row r="49" spans="1:10">
      <c r="A49" s="361" t="s">
        <v>3082</v>
      </c>
      <c r="B49" s="532">
        <v>356</v>
      </c>
      <c r="C49" s="534">
        <v>146</v>
      </c>
      <c r="D49" s="534">
        <v>170</v>
      </c>
      <c r="E49" s="599">
        <v>108</v>
      </c>
      <c r="F49" s="532">
        <v>2100</v>
      </c>
      <c r="G49" s="534">
        <v>423</v>
      </c>
      <c r="H49" s="534">
        <v>414</v>
      </c>
      <c r="I49" s="534">
        <v>128</v>
      </c>
    </row>
    <row r="50" spans="1:10">
      <c r="A50" s="361" t="s">
        <v>3083</v>
      </c>
      <c r="B50" s="532">
        <v>165</v>
      </c>
      <c r="C50" s="534">
        <v>101</v>
      </c>
      <c r="D50" s="534">
        <v>90</v>
      </c>
      <c r="E50" s="599">
        <v>82</v>
      </c>
      <c r="F50" s="532">
        <v>1915</v>
      </c>
      <c r="G50" s="534">
        <v>321</v>
      </c>
      <c r="H50" s="534">
        <v>690</v>
      </c>
      <c r="I50" s="534">
        <v>253</v>
      </c>
    </row>
    <row r="51" spans="1:10">
      <c r="A51" s="361" t="s">
        <v>3084</v>
      </c>
      <c r="B51" s="532">
        <v>985</v>
      </c>
      <c r="C51" s="534">
        <v>251</v>
      </c>
      <c r="D51" s="534">
        <v>355</v>
      </c>
      <c r="E51" s="599">
        <v>189</v>
      </c>
      <c r="F51" s="532">
        <v>7204</v>
      </c>
      <c r="G51" s="534">
        <v>668</v>
      </c>
      <c r="H51" s="534">
        <v>1759</v>
      </c>
      <c r="I51" s="534">
        <v>316</v>
      </c>
    </row>
    <row r="52" spans="1:10">
      <c r="A52" s="361" t="s">
        <v>3085</v>
      </c>
      <c r="B52" s="532">
        <v>430</v>
      </c>
      <c r="C52" s="534">
        <v>139</v>
      </c>
      <c r="D52" s="534">
        <v>52</v>
      </c>
      <c r="E52" s="599">
        <v>36</v>
      </c>
      <c r="F52" s="532">
        <v>11248</v>
      </c>
      <c r="G52" s="534">
        <v>695</v>
      </c>
      <c r="H52" s="534">
        <v>2017</v>
      </c>
      <c r="I52" s="534">
        <v>305</v>
      </c>
    </row>
    <row r="53" spans="1:10">
      <c r="A53" s="361" t="s">
        <v>3091</v>
      </c>
      <c r="B53" s="532">
        <v>10349</v>
      </c>
      <c r="C53" s="534">
        <v>731</v>
      </c>
      <c r="D53" s="534">
        <v>3260</v>
      </c>
      <c r="E53" s="599">
        <v>359</v>
      </c>
      <c r="F53" s="532">
        <v>45344</v>
      </c>
      <c r="G53" s="534">
        <v>1574</v>
      </c>
      <c r="H53" s="534">
        <v>10313</v>
      </c>
      <c r="I53" s="534">
        <v>716</v>
      </c>
    </row>
    <row r="54" spans="1:10">
      <c r="A54" s="361" t="s">
        <v>3081</v>
      </c>
      <c r="B54" s="532">
        <v>8803</v>
      </c>
      <c r="C54" s="534">
        <v>654</v>
      </c>
      <c r="D54" s="534">
        <v>3000</v>
      </c>
      <c r="E54" s="599">
        <v>352</v>
      </c>
      <c r="F54" s="532">
        <v>23953</v>
      </c>
      <c r="G54" s="534">
        <v>1132</v>
      </c>
      <c r="H54" s="534">
        <v>6463</v>
      </c>
      <c r="I54" s="534">
        <v>548</v>
      </c>
    </row>
    <row r="55" spans="1:10">
      <c r="A55" s="361" t="s">
        <v>3082</v>
      </c>
      <c r="B55" s="532">
        <v>1702</v>
      </c>
      <c r="C55" s="534">
        <v>340</v>
      </c>
      <c r="D55" s="534">
        <v>574</v>
      </c>
      <c r="E55" s="599">
        <v>171</v>
      </c>
      <c r="F55" s="532">
        <v>3763</v>
      </c>
      <c r="G55" s="534">
        <v>445</v>
      </c>
      <c r="H55" s="534">
        <v>958</v>
      </c>
      <c r="I55" s="534">
        <v>195</v>
      </c>
    </row>
    <row r="56" spans="1:10">
      <c r="A56" s="361" t="s">
        <v>3083</v>
      </c>
      <c r="B56" s="532">
        <v>2701</v>
      </c>
      <c r="C56" s="534">
        <v>357</v>
      </c>
      <c r="D56" s="534">
        <v>1062</v>
      </c>
      <c r="E56" s="599">
        <v>224</v>
      </c>
      <c r="F56" s="532">
        <v>4316</v>
      </c>
      <c r="G56" s="534">
        <v>439</v>
      </c>
      <c r="H56" s="534">
        <v>1465</v>
      </c>
      <c r="I56" s="534">
        <v>253</v>
      </c>
    </row>
    <row r="57" spans="1:10">
      <c r="A57" s="361" t="s">
        <v>3084</v>
      </c>
      <c r="B57" s="532">
        <v>4400</v>
      </c>
      <c r="C57" s="534">
        <v>490</v>
      </c>
      <c r="D57" s="534">
        <v>1364</v>
      </c>
      <c r="E57" s="599">
        <v>265</v>
      </c>
      <c r="F57" s="532">
        <v>15874</v>
      </c>
      <c r="G57" s="534">
        <v>882</v>
      </c>
      <c r="H57" s="534">
        <v>4040</v>
      </c>
      <c r="I57" s="534">
        <v>484</v>
      </c>
    </row>
    <row r="58" spans="1:10">
      <c r="A58" s="361" t="s">
        <v>3085</v>
      </c>
      <c r="B58" s="532">
        <v>1546</v>
      </c>
      <c r="C58" s="534">
        <v>308</v>
      </c>
      <c r="D58" s="534">
        <v>260</v>
      </c>
      <c r="E58" s="599">
        <v>96</v>
      </c>
      <c r="F58" s="532">
        <v>21391</v>
      </c>
      <c r="G58" s="534">
        <v>886</v>
      </c>
      <c r="H58" s="534">
        <v>3850</v>
      </c>
      <c r="I58" s="534">
        <v>419</v>
      </c>
    </row>
    <row r="59" spans="1:10">
      <c r="A59" s="18"/>
      <c r="B59" s="18"/>
      <c r="C59" s="18"/>
      <c r="D59" s="18"/>
      <c r="E59" s="18"/>
      <c r="F59" s="18"/>
      <c r="G59" s="18"/>
      <c r="H59" s="18"/>
      <c r="I59" s="18"/>
    </row>
    <row r="60" spans="1:10" ht="27" customHeight="1">
      <c r="A60" s="1838" t="s">
        <v>3354</v>
      </c>
      <c r="B60" s="1838"/>
      <c r="C60" s="1838"/>
      <c r="D60" s="1838"/>
      <c r="E60" s="1838"/>
      <c r="F60" s="1838"/>
      <c r="G60" s="1838"/>
      <c r="H60" s="1838"/>
      <c r="I60" s="1838"/>
    </row>
    <row r="61" spans="1:10">
      <c r="A61" s="17"/>
      <c r="B61" s="18"/>
      <c r="C61" s="18"/>
      <c r="D61" s="18"/>
      <c r="E61" s="18"/>
      <c r="F61" s="18"/>
      <c r="G61" s="18"/>
      <c r="H61" s="18"/>
      <c r="I61" s="18"/>
    </row>
    <row r="62" spans="1:10">
      <c r="A62" s="18"/>
      <c r="B62" s="18"/>
      <c r="C62" s="18"/>
      <c r="D62" s="18"/>
      <c r="E62" s="18"/>
      <c r="F62" s="18"/>
      <c r="G62" s="18"/>
      <c r="H62" s="18"/>
      <c r="I62" s="18"/>
    </row>
    <row r="63" spans="1:10" ht="25">
      <c r="A63" s="1605" t="s">
        <v>4528</v>
      </c>
      <c r="B63" s="1605"/>
      <c r="C63" s="1605"/>
      <c r="D63" s="1605"/>
      <c r="E63" s="1605"/>
      <c r="F63" s="1605"/>
      <c r="G63" s="1605"/>
      <c r="H63" s="1605"/>
      <c r="I63" s="1605"/>
      <c r="J63" s="465"/>
    </row>
    <row r="64" spans="1:10">
      <c r="A64" s="18"/>
      <c r="B64" s="18"/>
      <c r="C64" s="18"/>
      <c r="D64" s="18"/>
      <c r="E64" s="18"/>
      <c r="F64" s="18"/>
      <c r="G64" s="18"/>
      <c r="H64" s="18"/>
      <c r="I64" s="18"/>
    </row>
    <row r="65" spans="1:11" ht="17.5">
      <c r="A65" s="1878" t="s">
        <v>3353</v>
      </c>
      <c r="B65" s="1881" t="s">
        <v>418</v>
      </c>
      <c r="C65" s="1882"/>
      <c r="D65" s="1882"/>
      <c r="E65" s="1882"/>
      <c r="F65" s="1882"/>
      <c r="G65" s="1882"/>
      <c r="H65" s="1882"/>
      <c r="I65" s="1883"/>
      <c r="K65" s="440"/>
    </row>
    <row r="66" spans="1:11" ht="27.5">
      <c r="A66" s="1879"/>
      <c r="B66" s="1715" t="s">
        <v>413</v>
      </c>
      <c r="C66" s="1884"/>
      <c r="D66" s="1884"/>
      <c r="E66" s="1884"/>
      <c r="F66" s="1715" t="s">
        <v>3095</v>
      </c>
      <c r="G66" s="1884"/>
      <c r="H66" s="1884"/>
      <c r="I66" s="1717"/>
      <c r="K66" s="442"/>
    </row>
    <row r="67" spans="1:11" ht="17.5">
      <c r="A67" s="1879"/>
      <c r="B67" s="1651" t="s">
        <v>3355</v>
      </c>
      <c r="C67" s="1652"/>
      <c r="D67" s="1652" t="s">
        <v>5</v>
      </c>
      <c r="E67" s="1653"/>
      <c r="F67" s="1651" t="s">
        <v>3355</v>
      </c>
      <c r="G67" s="1652"/>
      <c r="H67" s="1652" t="s">
        <v>5</v>
      </c>
      <c r="I67" s="1654"/>
      <c r="K67" s="440"/>
    </row>
    <row r="68" spans="1:11" s="44" customFormat="1" ht="27.5">
      <c r="A68" s="1879"/>
      <c r="B68" s="45" t="s">
        <v>86</v>
      </c>
      <c r="C68" s="46" t="s">
        <v>87</v>
      </c>
      <c r="D68" s="46" t="s">
        <v>86</v>
      </c>
      <c r="E68" s="47" t="s">
        <v>87</v>
      </c>
      <c r="F68" s="45" t="s">
        <v>86</v>
      </c>
      <c r="G68" s="46" t="s">
        <v>87</v>
      </c>
      <c r="H68" s="46" t="s">
        <v>86</v>
      </c>
      <c r="I68" s="48" t="s">
        <v>87</v>
      </c>
      <c r="K68" s="442"/>
    </row>
    <row r="69" spans="1:11" ht="14.5" thickBot="1">
      <c r="A69" s="354" t="s">
        <v>14</v>
      </c>
      <c r="B69" s="531">
        <v>42884</v>
      </c>
      <c r="C69" s="531">
        <v>931</v>
      </c>
      <c r="D69" s="531">
        <v>9555</v>
      </c>
      <c r="E69" s="598">
        <v>604</v>
      </c>
      <c r="F69" s="535">
        <v>42884</v>
      </c>
      <c r="G69" s="531">
        <v>931</v>
      </c>
      <c r="H69" s="531">
        <v>9555</v>
      </c>
      <c r="I69" s="531">
        <v>604</v>
      </c>
    </row>
    <row r="70" spans="1:11">
      <c r="A70" s="323" t="s">
        <v>3106</v>
      </c>
      <c r="B70" s="517">
        <v>4419</v>
      </c>
      <c r="C70" s="533">
        <v>385</v>
      </c>
      <c r="D70" s="533">
        <v>1295</v>
      </c>
      <c r="E70" s="455">
        <v>243</v>
      </c>
      <c r="F70" s="517">
        <v>38465</v>
      </c>
      <c r="G70" s="533">
        <v>912</v>
      </c>
      <c r="H70" s="533">
        <v>8260</v>
      </c>
      <c r="I70" s="533">
        <v>557</v>
      </c>
    </row>
    <row r="71" spans="1:11">
      <c r="A71" s="361" t="s">
        <v>3088</v>
      </c>
      <c r="B71" s="532">
        <v>1903</v>
      </c>
      <c r="C71" s="534">
        <v>244</v>
      </c>
      <c r="D71" s="534">
        <v>313</v>
      </c>
      <c r="E71" s="599">
        <v>97</v>
      </c>
      <c r="F71" s="532">
        <v>28518</v>
      </c>
      <c r="G71" s="534">
        <v>806</v>
      </c>
      <c r="H71" s="534">
        <v>5447</v>
      </c>
      <c r="I71" s="534">
        <v>492</v>
      </c>
    </row>
    <row r="72" spans="1:11">
      <c r="A72" s="361" t="s">
        <v>3057</v>
      </c>
      <c r="B72" s="532">
        <v>1059</v>
      </c>
      <c r="C72" s="534">
        <v>182</v>
      </c>
      <c r="D72" s="534">
        <v>257</v>
      </c>
      <c r="E72" s="599">
        <v>86</v>
      </c>
      <c r="F72" s="532">
        <v>11041</v>
      </c>
      <c r="G72" s="534">
        <v>603</v>
      </c>
      <c r="H72" s="534">
        <v>3032</v>
      </c>
      <c r="I72" s="534">
        <v>370</v>
      </c>
    </row>
    <row r="73" spans="1:11">
      <c r="A73" s="361" t="s">
        <v>3058</v>
      </c>
      <c r="B73" s="532">
        <v>188</v>
      </c>
      <c r="C73" s="534">
        <v>85</v>
      </c>
      <c r="D73" s="534">
        <v>58</v>
      </c>
      <c r="E73" s="599">
        <v>49</v>
      </c>
      <c r="F73" s="532">
        <v>1647</v>
      </c>
      <c r="G73" s="534">
        <v>283</v>
      </c>
      <c r="H73" s="534">
        <v>317</v>
      </c>
      <c r="I73" s="534">
        <v>114</v>
      </c>
    </row>
    <row r="74" spans="1:11">
      <c r="A74" s="361" t="s">
        <v>3059</v>
      </c>
      <c r="B74" s="532">
        <v>439</v>
      </c>
      <c r="C74" s="534">
        <v>155</v>
      </c>
      <c r="D74" s="534">
        <v>78</v>
      </c>
      <c r="E74" s="599">
        <v>47</v>
      </c>
      <c r="F74" s="532">
        <v>2217</v>
      </c>
      <c r="G74" s="534">
        <v>344</v>
      </c>
      <c r="H74" s="534">
        <v>822</v>
      </c>
      <c r="I74" s="534">
        <v>225</v>
      </c>
    </row>
    <row r="75" spans="1:11">
      <c r="A75" s="361" t="s">
        <v>3060</v>
      </c>
      <c r="B75" s="532">
        <v>432</v>
      </c>
      <c r="C75" s="534">
        <v>131</v>
      </c>
      <c r="D75" s="534">
        <v>121</v>
      </c>
      <c r="E75" s="599">
        <v>69</v>
      </c>
      <c r="F75" s="532">
        <v>7177</v>
      </c>
      <c r="G75" s="534">
        <v>554</v>
      </c>
      <c r="H75" s="534">
        <v>1893</v>
      </c>
      <c r="I75" s="534">
        <v>296</v>
      </c>
    </row>
    <row r="76" spans="1:11">
      <c r="A76" s="361" t="s">
        <v>3061</v>
      </c>
      <c r="B76" s="532">
        <v>844</v>
      </c>
      <c r="C76" s="534">
        <v>166</v>
      </c>
      <c r="D76" s="534">
        <v>56</v>
      </c>
      <c r="E76" s="599">
        <v>48</v>
      </c>
      <c r="F76" s="532">
        <v>17477</v>
      </c>
      <c r="G76" s="534">
        <v>634</v>
      </c>
      <c r="H76" s="534">
        <v>2415</v>
      </c>
      <c r="I76" s="534">
        <v>290</v>
      </c>
    </row>
    <row r="77" spans="1:11">
      <c r="A77" s="361" t="s">
        <v>3089</v>
      </c>
      <c r="B77" s="532">
        <v>2516</v>
      </c>
      <c r="C77" s="534">
        <v>353</v>
      </c>
      <c r="D77" s="534">
        <v>982</v>
      </c>
      <c r="E77" s="599">
        <v>218</v>
      </c>
      <c r="F77" s="532">
        <v>9947</v>
      </c>
      <c r="G77" s="534">
        <v>720</v>
      </c>
      <c r="H77" s="534">
        <v>2813</v>
      </c>
      <c r="I77" s="534">
        <v>384</v>
      </c>
    </row>
    <row r="78" spans="1:11">
      <c r="A78" s="361" t="s">
        <v>3090</v>
      </c>
      <c r="B78" s="532">
        <v>408</v>
      </c>
      <c r="C78" s="534">
        <v>132</v>
      </c>
      <c r="D78" s="534">
        <v>96</v>
      </c>
      <c r="E78" s="599">
        <v>80</v>
      </c>
      <c r="F78" s="532">
        <v>3628</v>
      </c>
      <c r="G78" s="534">
        <v>470</v>
      </c>
      <c r="H78" s="534">
        <v>966</v>
      </c>
      <c r="I78" s="534">
        <v>283</v>
      </c>
    </row>
    <row r="79" spans="1:11">
      <c r="A79" s="361" t="s">
        <v>3081</v>
      </c>
      <c r="B79" s="532">
        <v>338</v>
      </c>
      <c r="C79" s="534">
        <v>136</v>
      </c>
      <c r="D79" s="534">
        <v>88</v>
      </c>
      <c r="E79" s="599">
        <v>78</v>
      </c>
      <c r="F79" s="532">
        <v>1835</v>
      </c>
      <c r="G79" s="534">
        <v>298</v>
      </c>
      <c r="H79" s="534">
        <v>550</v>
      </c>
      <c r="I79" s="534">
        <v>189</v>
      </c>
    </row>
    <row r="80" spans="1:11">
      <c r="A80" s="361" t="s">
        <v>3082</v>
      </c>
      <c r="B80" s="532">
        <v>114</v>
      </c>
      <c r="C80" s="534">
        <v>82</v>
      </c>
      <c r="D80" s="534">
        <v>74</v>
      </c>
      <c r="E80" s="599">
        <v>77</v>
      </c>
      <c r="F80" s="532">
        <v>513</v>
      </c>
      <c r="G80" s="534">
        <v>205</v>
      </c>
      <c r="H80" s="534">
        <v>130</v>
      </c>
      <c r="I80" s="534">
        <v>67</v>
      </c>
    </row>
    <row r="81" spans="1:11">
      <c r="A81" s="361" t="s">
        <v>3083</v>
      </c>
      <c r="B81" s="532">
        <v>6</v>
      </c>
      <c r="C81" s="534">
        <v>9</v>
      </c>
      <c r="D81" s="534">
        <v>0</v>
      </c>
      <c r="E81" s="599">
        <v>123</v>
      </c>
      <c r="F81" s="532">
        <v>285</v>
      </c>
      <c r="G81" s="534">
        <v>133</v>
      </c>
      <c r="H81" s="534">
        <v>2</v>
      </c>
      <c r="I81" s="534">
        <v>3</v>
      </c>
    </row>
    <row r="82" spans="1:11">
      <c r="A82" s="361" t="s">
        <v>3084</v>
      </c>
      <c r="B82" s="532">
        <v>218</v>
      </c>
      <c r="C82" s="534">
        <v>111</v>
      </c>
      <c r="D82" s="534">
        <v>14</v>
      </c>
      <c r="E82" s="599">
        <v>13</v>
      </c>
      <c r="F82" s="532">
        <v>1037</v>
      </c>
      <c r="G82" s="534">
        <v>236</v>
      </c>
      <c r="H82" s="534">
        <v>418</v>
      </c>
      <c r="I82" s="534">
        <v>178</v>
      </c>
    </row>
    <row r="83" spans="1:11">
      <c r="A83" s="361" t="s">
        <v>3085</v>
      </c>
      <c r="B83" s="532">
        <v>70</v>
      </c>
      <c r="C83" s="534">
        <v>58</v>
      </c>
      <c r="D83" s="534">
        <v>8</v>
      </c>
      <c r="E83" s="599">
        <v>13</v>
      </c>
      <c r="F83" s="532">
        <v>1793</v>
      </c>
      <c r="G83" s="534">
        <v>334</v>
      </c>
      <c r="H83" s="534">
        <v>416</v>
      </c>
      <c r="I83" s="534">
        <v>165</v>
      </c>
    </row>
    <row r="84" spans="1:11">
      <c r="A84" s="361" t="s">
        <v>3091</v>
      </c>
      <c r="B84" s="532">
        <v>2108</v>
      </c>
      <c r="C84" s="534">
        <v>337</v>
      </c>
      <c r="D84" s="534">
        <v>886</v>
      </c>
      <c r="E84" s="599">
        <v>188</v>
      </c>
      <c r="F84" s="532">
        <v>6319</v>
      </c>
      <c r="G84" s="534">
        <v>563</v>
      </c>
      <c r="H84" s="534">
        <v>1847</v>
      </c>
      <c r="I84" s="534">
        <v>248</v>
      </c>
    </row>
    <row r="85" spans="1:11">
      <c r="A85" s="361" t="s">
        <v>3081</v>
      </c>
      <c r="B85" s="532">
        <v>1793</v>
      </c>
      <c r="C85" s="534">
        <v>337</v>
      </c>
      <c r="D85" s="534">
        <v>819</v>
      </c>
      <c r="E85" s="599">
        <v>186</v>
      </c>
      <c r="F85" s="532">
        <v>3433</v>
      </c>
      <c r="G85" s="534">
        <v>482</v>
      </c>
      <c r="H85" s="534">
        <v>1141</v>
      </c>
      <c r="I85" s="534">
        <v>222</v>
      </c>
    </row>
    <row r="86" spans="1:11">
      <c r="A86" s="361" t="s">
        <v>3082</v>
      </c>
      <c r="B86" s="532">
        <v>367</v>
      </c>
      <c r="C86" s="534">
        <v>125</v>
      </c>
      <c r="D86" s="534">
        <v>150</v>
      </c>
      <c r="E86" s="599">
        <v>77</v>
      </c>
      <c r="F86" s="532">
        <v>397</v>
      </c>
      <c r="G86" s="534">
        <v>138</v>
      </c>
      <c r="H86" s="534">
        <v>207</v>
      </c>
      <c r="I86" s="534">
        <v>91</v>
      </c>
    </row>
    <row r="87" spans="1:11">
      <c r="A87" s="361" t="s">
        <v>3083</v>
      </c>
      <c r="B87" s="532">
        <v>466</v>
      </c>
      <c r="C87" s="534">
        <v>136</v>
      </c>
      <c r="D87" s="534">
        <v>277</v>
      </c>
      <c r="E87" s="599">
        <v>106</v>
      </c>
      <c r="F87" s="532">
        <v>530</v>
      </c>
      <c r="G87" s="534">
        <v>167</v>
      </c>
      <c r="H87" s="534">
        <v>155</v>
      </c>
      <c r="I87" s="534">
        <v>80</v>
      </c>
    </row>
    <row r="88" spans="1:11">
      <c r="A88" s="361" t="s">
        <v>3084</v>
      </c>
      <c r="B88" s="532">
        <v>960</v>
      </c>
      <c r="C88" s="534">
        <v>268</v>
      </c>
      <c r="D88" s="534">
        <v>392</v>
      </c>
      <c r="E88" s="599">
        <v>157</v>
      </c>
      <c r="F88" s="532">
        <v>2506</v>
      </c>
      <c r="G88" s="534">
        <v>398</v>
      </c>
      <c r="H88" s="534">
        <v>779</v>
      </c>
      <c r="I88" s="534">
        <v>195</v>
      </c>
    </row>
    <row r="89" spans="1:11">
      <c r="A89" s="361" t="s">
        <v>3085</v>
      </c>
      <c r="B89" s="532">
        <v>315</v>
      </c>
      <c r="C89" s="534">
        <v>115</v>
      </c>
      <c r="D89" s="534">
        <v>67</v>
      </c>
      <c r="E89" s="599">
        <v>51</v>
      </c>
      <c r="F89" s="532">
        <v>2886</v>
      </c>
      <c r="G89" s="534">
        <v>303</v>
      </c>
      <c r="H89" s="534">
        <v>706</v>
      </c>
      <c r="I89" s="534">
        <v>158</v>
      </c>
    </row>
    <row r="90" spans="1:11">
      <c r="A90" s="18"/>
      <c r="B90" s="18"/>
      <c r="C90" s="18"/>
      <c r="D90" s="18"/>
      <c r="E90" s="18"/>
      <c r="F90" s="18"/>
      <c r="G90" s="18"/>
      <c r="H90" s="18"/>
      <c r="I90" s="18"/>
    </row>
    <row r="91" spans="1:11" ht="27" customHeight="1">
      <c r="A91" s="1838" t="s">
        <v>3354</v>
      </c>
      <c r="B91" s="1838"/>
      <c r="C91" s="1838"/>
      <c r="D91" s="1838"/>
      <c r="E91" s="1838"/>
      <c r="F91" s="1838"/>
      <c r="G91" s="1838"/>
      <c r="H91" s="1838"/>
      <c r="I91" s="1838"/>
    </row>
    <row r="92" spans="1:11">
      <c r="A92" s="17"/>
      <c r="B92" s="18"/>
      <c r="C92" s="18"/>
      <c r="D92" s="18"/>
      <c r="E92" s="18"/>
      <c r="F92" s="18"/>
      <c r="G92" s="18"/>
      <c r="H92" s="18"/>
      <c r="I92" s="18"/>
    </row>
    <row r="93" spans="1:11">
      <c r="A93" s="18"/>
      <c r="B93" s="18"/>
      <c r="C93" s="18"/>
      <c r="D93" s="18"/>
      <c r="E93" s="18"/>
      <c r="F93" s="18"/>
      <c r="G93" s="18"/>
      <c r="H93" s="18"/>
      <c r="I93" s="18"/>
    </row>
    <row r="94" spans="1:11" ht="25">
      <c r="A94" s="1605" t="s">
        <v>4529</v>
      </c>
      <c r="B94" s="1605"/>
      <c r="C94" s="1605"/>
      <c r="D94" s="1605"/>
      <c r="E94" s="1605"/>
      <c r="F94" s="1605"/>
      <c r="G94" s="1605"/>
      <c r="H94" s="1605"/>
      <c r="I94" s="1605"/>
      <c r="J94" s="465"/>
    </row>
    <row r="95" spans="1:11">
      <c r="A95" s="18"/>
      <c r="B95" s="18"/>
      <c r="C95" s="18"/>
      <c r="D95" s="18"/>
      <c r="E95" s="18"/>
      <c r="F95" s="18"/>
      <c r="G95" s="18"/>
      <c r="H95" s="18"/>
      <c r="I95" s="18"/>
    </row>
    <row r="96" spans="1:11" ht="17.5">
      <c r="A96" s="1878" t="s">
        <v>3353</v>
      </c>
      <c r="B96" s="1859" t="s">
        <v>401</v>
      </c>
      <c r="C96" s="1860"/>
      <c r="D96" s="1860"/>
      <c r="E96" s="1860"/>
      <c r="F96" s="1860"/>
      <c r="G96" s="1860"/>
      <c r="H96" s="1860"/>
      <c r="I96" s="1861"/>
      <c r="K96" s="440"/>
    </row>
    <row r="97" spans="1:11" ht="27.5">
      <c r="A97" s="1879"/>
      <c r="B97" s="1715" t="s">
        <v>413</v>
      </c>
      <c r="C97" s="1884"/>
      <c r="D97" s="1884"/>
      <c r="E97" s="1884"/>
      <c r="F97" s="1715" t="s">
        <v>3095</v>
      </c>
      <c r="G97" s="1884"/>
      <c r="H97" s="1884"/>
      <c r="I97" s="1717"/>
      <c r="K97" s="442"/>
    </row>
    <row r="98" spans="1:11" ht="17.5">
      <c r="A98" s="1879"/>
      <c r="B98" s="1651" t="s">
        <v>3355</v>
      </c>
      <c r="C98" s="1652"/>
      <c r="D98" s="1652" t="s">
        <v>5</v>
      </c>
      <c r="E98" s="1653"/>
      <c r="F98" s="1651" t="s">
        <v>3355</v>
      </c>
      <c r="G98" s="1652"/>
      <c r="H98" s="1652" t="s">
        <v>5</v>
      </c>
      <c r="I98" s="1654"/>
      <c r="K98" s="440"/>
    </row>
    <row r="99" spans="1:11" s="44" customFormat="1" ht="27.5">
      <c r="A99" s="1879"/>
      <c r="B99" s="45" t="s">
        <v>86</v>
      </c>
      <c r="C99" s="46" t="s">
        <v>87</v>
      </c>
      <c r="D99" s="46" t="s">
        <v>86</v>
      </c>
      <c r="E99" s="47" t="s">
        <v>87</v>
      </c>
      <c r="F99" s="45" t="s">
        <v>86</v>
      </c>
      <c r="G99" s="46" t="s">
        <v>87</v>
      </c>
      <c r="H99" s="46" t="s">
        <v>86</v>
      </c>
      <c r="I99" s="48" t="s">
        <v>87</v>
      </c>
      <c r="K99" s="442"/>
    </row>
    <row r="100" spans="1:11" ht="14.5" thickBot="1">
      <c r="A100" s="354" t="s">
        <v>14</v>
      </c>
      <c r="B100" s="531">
        <v>215363</v>
      </c>
      <c r="C100" s="531">
        <v>1718</v>
      </c>
      <c r="D100" s="531">
        <v>31447</v>
      </c>
      <c r="E100" s="598">
        <v>962</v>
      </c>
      <c r="F100" s="535">
        <v>215363</v>
      </c>
      <c r="G100" s="531">
        <v>1718</v>
      </c>
      <c r="H100" s="531">
        <v>31447</v>
      </c>
      <c r="I100" s="531">
        <v>962</v>
      </c>
    </row>
    <row r="101" spans="1:11">
      <c r="A101" s="323" t="s">
        <v>3106</v>
      </c>
      <c r="B101" s="517">
        <v>13235</v>
      </c>
      <c r="C101" s="533">
        <v>833</v>
      </c>
      <c r="D101" s="533">
        <v>3354</v>
      </c>
      <c r="E101" s="455">
        <v>404</v>
      </c>
      <c r="F101" s="517">
        <v>202128</v>
      </c>
      <c r="G101" s="533">
        <v>1734</v>
      </c>
      <c r="H101" s="533">
        <v>28093</v>
      </c>
      <c r="I101" s="533">
        <v>911</v>
      </c>
    </row>
    <row r="102" spans="1:11">
      <c r="A102" s="361" t="s">
        <v>3088</v>
      </c>
      <c r="B102" s="532">
        <v>5286</v>
      </c>
      <c r="C102" s="534">
        <v>595</v>
      </c>
      <c r="D102" s="534">
        <v>942</v>
      </c>
      <c r="E102" s="599">
        <v>205</v>
      </c>
      <c r="F102" s="532">
        <v>155219</v>
      </c>
      <c r="G102" s="534">
        <v>1938</v>
      </c>
      <c r="H102" s="534">
        <v>18835</v>
      </c>
      <c r="I102" s="534">
        <v>775</v>
      </c>
    </row>
    <row r="103" spans="1:11">
      <c r="A103" s="361" t="s">
        <v>3057</v>
      </c>
      <c r="B103" s="532">
        <v>3101</v>
      </c>
      <c r="C103" s="534">
        <v>444</v>
      </c>
      <c r="D103" s="534">
        <v>636</v>
      </c>
      <c r="E103" s="599">
        <v>168</v>
      </c>
      <c r="F103" s="532">
        <v>73199</v>
      </c>
      <c r="G103" s="534">
        <v>1551</v>
      </c>
      <c r="H103" s="534">
        <v>10942</v>
      </c>
      <c r="I103" s="534">
        <v>588</v>
      </c>
    </row>
    <row r="104" spans="1:11">
      <c r="A104" s="361" t="s">
        <v>3058</v>
      </c>
      <c r="B104" s="532">
        <v>601</v>
      </c>
      <c r="C104" s="534">
        <v>204</v>
      </c>
      <c r="D104" s="534">
        <v>91</v>
      </c>
      <c r="E104" s="599">
        <v>68</v>
      </c>
      <c r="F104" s="532">
        <v>14837</v>
      </c>
      <c r="G104" s="534">
        <v>836</v>
      </c>
      <c r="H104" s="534">
        <v>1769</v>
      </c>
      <c r="I104" s="534">
        <v>270</v>
      </c>
    </row>
    <row r="105" spans="1:11">
      <c r="A105" s="361" t="s">
        <v>3059</v>
      </c>
      <c r="B105" s="532">
        <v>1199</v>
      </c>
      <c r="C105" s="534">
        <v>271</v>
      </c>
      <c r="D105" s="534">
        <v>285</v>
      </c>
      <c r="E105" s="599">
        <v>126</v>
      </c>
      <c r="F105" s="532">
        <v>16230</v>
      </c>
      <c r="G105" s="534">
        <v>824</v>
      </c>
      <c r="H105" s="534">
        <v>3140</v>
      </c>
      <c r="I105" s="534">
        <v>359</v>
      </c>
    </row>
    <row r="106" spans="1:11">
      <c r="A106" s="361" t="s">
        <v>3060</v>
      </c>
      <c r="B106" s="532">
        <v>1301</v>
      </c>
      <c r="C106" s="534">
        <v>254</v>
      </c>
      <c r="D106" s="534">
        <v>260</v>
      </c>
      <c r="E106" s="599">
        <v>102</v>
      </c>
      <c r="F106" s="532">
        <v>42132</v>
      </c>
      <c r="G106" s="534">
        <v>1257</v>
      </c>
      <c r="H106" s="534">
        <v>6033</v>
      </c>
      <c r="I106" s="534">
        <v>507</v>
      </c>
    </row>
    <row r="107" spans="1:11">
      <c r="A107" s="361" t="s">
        <v>3061</v>
      </c>
      <c r="B107" s="532">
        <v>2185</v>
      </c>
      <c r="C107" s="534">
        <v>304</v>
      </c>
      <c r="D107" s="534">
        <v>306</v>
      </c>
      <c r="E107" s="599">
        <v>103</v>
      </c>
      <c r="F107" s="532">
        <v>82020</v>
      </c>
      <c r="G107" s="534">
        <v>1386</v>
      </c>
      <c r="H107" s="534">
        <v>7893</v>
      </c>
      <c r="I107" s="534">
        <v>505</v>
      </c>
    </row>
    <row r="108" spans="1:11">
      <c r="A108" s="361" t="s">
        <v>3089</v>
      </c>
      <c r="B108" s="532">
        <v>7949</v>
      </c>
      <c r="C108" s="534">
        <v>656</v>
      </c>
      <c r="D108" s="534">
        <v>2412</v>
      </c>
      <c r="E108" s="599">
        <v>391</v>
      </c>
      <c r="F108" s="532">
        <v>46909</v>
      </c>
      <c r="G108" s="534">
        <v>1402</v>
      </c>
      <c r="H108" s="534">
        <v>9258</v>
      </c>
      <c r="I108" s="534">
        <v>566</v>
      </c>
    </row>
    <row r="109" spans="1:11">
      <c r="A109" s="361" t="s">
        <v>3090</v>
      </c>
      <c r="B109" s="532">
        <v>1221</v>
      </c>
      <c r="C109" s="534">
        <v>272</v>
      </c>
      <c r="D109" s="534">
        <v>430</v>
      </c>
      <c r="E109" s="599">
        <v>202</v>
      </c>
      <c r="F109" s="532">
        <v>15236</v>
      </c>
      <c r="G109" s="534">
        <v>778</v>
      </c>
      <c r="H109" s="534">
        <v>3102</v>
      </c>
      <c r="I109" s="534">
        <v>392</v>
      </c>
    </row>
    <row r="110" spans="1:11">
      <c r="A110" s="361" t="s">
        <v>3081</v>
      </c>
      <c r="B110" s="532">
        <v>904</v>
      </c>
      <c r="C110" s="534">
        <v>258</v>
      </c>
      <c r="D110" s="534">
        <v>386</v>
      </c>
      <c r="E110" s="599">
        <v>199</v>
      </c>
      <c r="F110" s="532">
        <v>7152</v>
      </c>
      <c r="G110" s="534">
        <v>562</v>
      </c>
      <c r="H110" s="534">
        <v>1776</v>
      </c>
      <c r="I110" s="534">
        <v>350</v>
      </c>
    </row>
    <row r="111" spans="1:11">
      <c r="A111" s="361" t="s">
        <v>3082</v>
      </c>
      <c r="B111" s="532">
        <v>228</v>
      </c>
      <c r="C111" s="534">
        <v>120</v>
      </c>
      <c r="D111" s="534">
        <v>82</v>
      </c>
      <c r="E111" s="599">
        <v>79</v>
      </c>
      <c r="F111" s="532">
        <v>1192</v>
      </c>
      <c r="G111" s="534">
        <v>268</v>
      </c>
      <c r="H111" s="534">
        <v>202</v>
      </c>
      <c r="I111" s="534">
        <v>86</v>
      </c>
    </row>
    <row r="112" spans="1:11">
      <c r="A112" s="361" t="s">
        <v>3083</v>
      </c>
      <c r="B112" s="532">
        <v>89</v>
      </c>
      <c r="C112" s="534">
        <v>66</v>
      </c>
      <c r="D112" s="534">
        <v>30</v>
      </c>
      <c r="E112" s="599">
        <v>38</v>
      </c>
      <c r="F112" s="532">
        <v>1284</v>
      </c>
      <c r="G112" s="534">
        <v>277</v>
      </c>
      <c r="H112" s="534">
        <v>597</v>
      </c>
      <c r="I112" s="534">
        <v>245</v>
      </c>
    </row>
    <row r="113" spans="1:11">
      <c r="A113" s="361" t="s">
        <v>3084</v>
      </c>
      <c r="B113" s="532">
        <v>587</v>
      </c>
      <c r="C113" s="534">
        <v>211</v>
      </c>
      <c r="D113" s="534">
        <v>274</v>
      </c>
      <c r="E113" s="599">
        <v>177</v>
      </c>
      <c r="F113" s="532">
        <v>4676</v>
      </c>
      <c r="G113" s="534">
        <v>518</v>
      </c>
      <c r="H113" s="534">
        <v>977</v>
      </c>
      <c r="I113" s="534">
        <v>229</v>
      </c>
    </row>
    <row r="114" spans="1:11">
      <c r="A114" s="361" t="s">
        <v>3085</v>
      </c>
      <c r="B114" s="532">
        <v>317</v>
      </c>
      <c r="C114" s="534">
        <v>123</v>
      </c>
      <c r="D114" s="534">
        <v>44</v>
      </c>
      <c r="E114" s="599">
        <v>36</v>
      </c>
      <c r="F114" s="532">
        <v>8084</v>
      </c>
      <c r="G114" s="534">
        <v>574</v>
      </c>
      <c r="H114" s="534">
        <v>1326</v>
      </c>
      <c r="I114" s="534">
        <v>262</v>
      </c>
    </row>
    <row r="115" spans="1:11">
      <c r="A115" s="361" t="s">
        <v>3091</v>
      </c>
      <c r="B115" s="532">
        <v>6728</v>
      </c>
      <c r="C115" s="534">
        <v>563</v>
      </c>
      <c r="D115" s="534">
        <v>1982</v>
      </c>
      <c r="E115" s="599">
        <v>305</v>
      </c>
      <c r="F115" s="532">
        <v>31673</v>
      </c>
      <c r="G115" s="534">
        <v>1230</v>
      </c>
      <c r="H115" s="534">
        <v>6156</v>
      </c>
      <c r="I115" s="534">
        <v>519</v>
      </c>
    </row>
    <row r="116" spans="1:11">
      <c r="A116" s="361" t="s">
        <v>3081</v>
      </c>
      <c r="B116" s="532">
        <v>5708</v>
      </c>
      <c r="C116" s="534">
        <v>477</v>
      </c>
      <c r="D116" s="534">
        <v>1835</v>
      </c>
      <c r="E116" s="599">
        <v>293</v>
      </c>
      <c r="F116" s="532">
        <v>16001</v>
      </c>
      <c r="G116" s="534">
        <v>884</v>
      </c>
      <c r="H116" s="534">
        <v>3671</v>
      </c>
      <c r="I116" s="534">
        <v>379</v>
      </c>
    </row>
    <row r="117" spans="1:11">
      <c r="A117" s="361" t="s">
        <v>3082</v>
      </c>
      <c r="B117" s="532">
        <v>1068</v>
      </c>
      <c r="C117" s="534">
        <v>269</v>
      </c>
      <c r="D117" s="534">
        <v>394</v>
      </c>
      <c r="E117" s="599">
        <v>163</v>
      </c>
      <c r="F117" s="532">
        <v>2651</v>
      </c>
      <c r="G117" s="534">
        <v>381</v>
      </c>
      <c r="H117" s="534">
        <v>538</v>
      </c>
      <c r="I117" s="534">
        <v>166</v>
      </c>
    </row>
    <row r="118" spans="1:11">
      <c r="A118" s="361" t="s">
        <v>3083</v>
      </c>
      <c r="B118" s="532">
        <v>1922</v>
      </c>
      <c r="C118" s="534">
        <v>316</v>
      </c>
      <c r="D118" s="534">
        <v>663</v>
      </c>
      <c r="E118" s="599">
        <v>175</v>
      </c>
      <c r="F118" s="532">
        <v>2732</v>
      </c>
      <c r="G118" s="534">
        <v>376</v>
      </c>
      <c r="H118" s="534">
        <v>865</v>
      </c>
      <c r="I118" s="534">
        <v>185</v>
      </c>
    </row>
    <row r="119" spans="1:11">
      <c r="A119" s="361" t="s">
        <v>3084</v>
      </c>
      <c r="B119" s="532">
        <v>2718</v>
      </c>
      <c r="C119" s="534">
        <v>349</v>
      </c>
      <c r="D119" s="534">
        <v>778</v>
      </c>
      <c r="E119" s="599">
        <v>191</v>
      </c>
      <c r="F119" s="532">
        <v>10618</v>
      </c>
      <c r="G119" s="534">
        <v>689</v>
      </c>
      <c r="H119" s="534">
        <v>2268</v>
      </c>
      <c r="I119" s="534">
        <v>316</v>
      </c>
    </row>
    <row r="120" spans="1:11">
      <c r="A120" s="361" t="s">
        <v>3085</v>
      </c>
      <c r="B120" s="532">
        <v>1020</v>
      </c>
      <c r="C120" s="534">
        <v>254</v>
      </c>
      <c r="D120" s="534">
        <v>147</v>
      </c>
      <c r="E120" s="599">
        <v>69</v>
      </c>
      <c r="F120" s="532">
        <v>15672</v>
      </c>
      <c r="G120" s="534">
        <v>806</v>
      </c>
      <c r="H120" s="534">
        <v>2485</v>
      </c>
      <c r="I120" s="534">
        <v>308</v>
      </c>
    </row>
    <row r="121" spans="1:11">
      <c r="A121" s="18"/>
      <c r="B121" s="18"/>
      <c r="C121" s="18"/>
      <c r="D121" s="18"/>
      <c r="E121" s="18"/>
      <c r="F121" s="18"/>
      <c r="G121" s="18"/>
      <c r="H121" s="18"/>
      <c r="I121" s="18"/>
    </row>
    <row r="122" spans="1:11" ht="30" customHeight="1">
      <c r="A122" s="1838" t="s">
        <v>3354</v>
      </c>
      <c r="B122" s="1838"/>
      <c r="C122" s="1838"/>
      <c r="D122" s="1838"/>
      <c r="E122" s="1838"/>
      <c r="F122" s="1838"/>
      <c r="G122" s="1838"/>
      <c r="H122" s="1838"/>
      <c r="I122" s="1838"/>
    </row>
    <row r="123" spans="1:11">
      <c r="A123" s="17"/>
      <c r="B123" s="18"/>
      <c r="C123" s="18"/>
      <c r="D123" s="18"/>
      <c r="E123" s="18"/>
      <c r="F123" s="18"/>
      <c r="G123" s="18"/>
      <c r="H123" s="18"/>
      <c r="I123" s="18"/>
    </row>
    <row r="124" spans="1:11">
      <c r="A124" s="18"/>
      <c r="B124" s="18"/>
      <c r="C124" s="18"/>
      <c r="D124" s="18"/>
      <c r="E124" s="18"/>
      <c r="F124" s="18"/>
      <c r="G124" s="18"/>
      <c r="H124" s="18"/>
      <c r="I124" s="18"/>
    </row>
    <row r="125" spans="1:11" ht="25">
      <c r="A125" s="1605" t="s">
        <v>4530</v>
      </c>
      <c r="B125" s="1605"/>
      <c r="C125" s="1605"/>
      <c r="D125" s="1605"/>
      <c r="E125" s="1605"/>
      <c r="F125" s="1605"/>
      <c r="G125" s="1605"/>
      <c r="H125" s="1605"/>
      <c r="I125" s="1605"/>
      <c r="J125" s="465"/>
    </row>
    <row r="126" spans="1:11">
      <c r="A126" s="18"/>
      <c r="B126" s="18"/>
      <c r="C126" s="18"/>
      <c r="D126" s="18"/>
      <c r="E126" s="18"/>
      <c r="F126" s="18"/>
      <c r="G126" s="18"/>
      <c r="H126" s="18"/>
      <c r="I126" s="18"/>
    </row>
    <row r="127" spans="1:11" ht="17.5">
      <c r="A127" s="1878" t="s">
        <v>3353</v>
      </c>
      <c r="B127" s="1859" t="s">
        <v>425</v>
      </c>
      <c r="C127" s="1860"/>
      <c r="D127" s="1860"/>
      <c r="E127" s="1860"/>
      <c r="F127" s="1860"/>
      <c r="G127" s="1860"/>
      <c r="H127" s="1860"/>
      <c r="I127" s="1861"/>
      <c r="K127" s="440"/>
    </row>
    <row r="128" spans="1:11" ht="27.5">
      <c r="A128" s="1879"/>
      <c r="B128" s="1715" t="s">
        <v>413</v>
      </c>
      <c r="C128" s="1884"/>
      <c r="D128" s="1884"/>
      <c r="E128" s="1884"/>
      <c r="F128" s="1715" t="s">
        <v>3095</v>
      </c>
      <c r="G128" s="1884"/>
      <c r="H128" s="1884"/>
      <c r="I128" s="1717"/>
      <c r="K128" s="442"/>
    </row>
    <row r="129" spans="1:11" ht="17.5">
      <c r="A129" s="1879"/>
      <c r="B129" s="1651" t="s">
        <v>3355</v>
      </c>
      <c r="C129" s="1652"/>
      <c r="D129" s="1652" t="s">
        <v>5</v>
      </c>
      <c r="E129" s="1653"/>
      <c r="F129" s="1651" t="s">
        <v>3355</v>
      </c>
      <c r="G129" s="1652"/>
      <c r="H129" s="1652" t="s">
        <v>5</v>
      </c>
      <c r="I129" s="1654"/>
      <c r="K129" s="440"/>
    </row>
    <row r="130" spans="1:11" s="44" customFormat="1" ht="27.5">
      <c r="A130" s="1879"/>
      <c r="B130" s="45" t="s">
        <v>86</v>
      </c>
      <c r="C130" s="46" t="s">
        <v>87</v>
      </c>
      <c r="D130" s="46" t="s">
        <v>86</v>
      </c>
      <c r="E130" s="47" t="s">
        <v>87</v>
      </c>
      <c r="F130" s="45" t="s">
        <v>86</v>
      </c>
      <c r="G130" s="46" t="s">
        <v>87</v>
      </c>
      <c r="H130" s="46" t="s">
        <v>86</v>
      </c>
      <c r="I130" s="48" t="s">
        <v>87</v>
      </c>
      <c r="K130" s="442"/>
    </row>
    <row r="131" spans="1:11" ht="14.5" thickBot="1">
      <c r="A131" s="354" t="s">
        <v>14</v>
      </c>
      <c r="B131" s="531">
        <v>15329</v>
      </c>
      <c r="C131" s="531">
        <v>484</v>
      </c>
      <c r="D131" s="531">
        <v>2635</v>
      </c>
      <c r="E131" s="598">
        <v>246</v>
      </c>
      <c r="F131" s="535">
        <v>15329</v>
      </c>
      <c r="G131" s="531">
        <v>484</v>
      </c>
      <c r="H131" s="531">
        <v>2635</v>
      </c>
      <c r="I131" s="531">
        <v>246</v>
      </c>
    </row>
    <row r="132" spans="1:11">
      <c r="A132" s="323" t="s">
        <v>3106</v>
      </c>
      <c r="B132" s="517">
        <v>1003</v>
      </c>
      <c r="C132" s="533">
        <v>216</v>
      </c>
      <c r="D132" s="533">
        <v>139</v>
      </c>
      <c r="E132" s="455">
        <v>61</v>
      </c>
      <c r="F132" s="517">
        <v>14326</v>
      </c>
      <c r="G132" s="533">
        <v>456</v>
      </c>
      <c r="H132" s="533">
        <v>2496</v>
      </c>
      <c r="I132" s="533">
        <v>233</v>
      </c>
    </row>
    <row r="133" spans="1:11">
      <c r="A133" s="361" t="s">
        <v>3088</v>
      </c>
      <c r="B133" s="532">
        <v>472</v>
      </c>
      <c r="C133" s="534">
        <v>154</v>
      </c>
      <c r="D133" s="534">
        <v>41</v>
      </c>
      <c r="E133" s="599">
        <v>30</v>
      </c>
      <c r="F133" s="532">
        <v>11053</v>
      </c>
      <c r="G133" s="534">
        <v>483</v>
      </c>
      <c r="H133" s="534">
        <v>1697</v>
      </c>
      <c r="I133" s="534">
        <v>239</v>
      </c>
    </row>
    <row r="134" spans="1:11">
      <c r="A134" s="361" t="s">
        <v>3057</v>
      </c>
      <c r="B134" s="532">
        <v>228</v>
      </c>
      <c r="C134" s="534">
        <v>118</v>
      </c>
      <c r="D134" s="534">
        <v>18</v>
      </c>
      <c r="E134" s="599">
        <v>24</v>
      </c>
      <c r="F134" s="532">
        <v>4990</v>
      </c>
      <c r="G134" s="534">
        <v>372</v>
      </c>
      <c r="H134" s="534">
        <v>1067</v>
      </c>
      <c r="I134" s="534">
        <v>217</v>
      </c>
    </row>
    <row r="135" spans="1:11">
      <c r="A135" s="361" t="s">
        <v>3058</v>
      </c>
      <c r="B135" s="532">
        <v>37</v>
      </c>
      <c r="C135" s="534">
        <v>54</v>
      </c>
      <c r="D135" s="534">
        <v>0</v>
      </c>
      <c r="E135" s="599">
        <v>123</v>
      </c>
      <c r="F135" s="532">
        <v>682</v>
      </c>
      <c r="G135" s="534">
        <v>148</v>
      </c>
      <c r="H135" s="534">
        <v>131</v>
      </c>
      <c r="I135" s="534">
        <v>78</v>
      </c>
    </row>
    <row r="136" spans="1:11">
      <c r="A136" s="361" t="s">
        <v>3059</v>
      </c>
      <c r="B136" s="532">
        <v>63</v>
      </c>
      <c r="C136" s="534">
        <v>48</v>
      </c>
      <c r="D136" s="534">
        <v>14</v>
      </c>
      <c r="E136" s="599">
        <v>24</v>
      </c>
      <c r="F136" s="532">
        <v>1130</v>
      </c>
      <c r="G136" s="534">
        <v>209</v>
      </c>
      <c r="H136" s="534">
        <v>411</v>
      </c>
      <c r="I136" s="534">
        <v>148</v>
      </c>
    </row>
    <row r="137" spans="1:11">
      <c r="A137" s="361" t="s">
        <v>3060</v>
      </c>
      <c r="B137" s="532">
        <v>128</v>
      </c>
      <c r="C137" s="534">
        <v>83</v>
      </c>
      <c r="D137" s="534">
        <v>4</v>
      </c>
      <c r="E137" s="599">
        <v>7</v>
      </c>
      <c r="F137" s="532">
        <v>3178</v>
      </c>
      <c r="G137" s="534">
        <v>276</v>
      </c>
      <c r="H137" s="534">
        <v>525</v>
      </c>
      <c r="I137" s="534">
        <v>142</v>
      </c>
    </row>
    <row r="138" spans="1:11">
      <c r="A138" s="361" t="s">
        <v>3061</v>
      </c>
      <c r="B138" s="532">
        <v>244</v>
      </c>
      <c r="C138" s="534">
        <v>103</v>
      </c>
      <c r="D138" s="534">
        <v>23</v>
      </c>
      <c r="E138" s="599">
        <v>20</v>
      </c>
      <c r="F138" s="532">
        <v>6063</v>
      </c>
      <c r="G138" s="534">
        <v>367</v>
      </c>
      <c r="H138" s="534">
        <v>630</v>
      </c>
      <c r="I138" s="534">
        <v>120</v>
      </c>
    </row>
    <row r="139" spans="1:11">
      <c r="A139" s="361" t="s">
        <v>3089</v>
      </c>
      <c r="B139" s="532">
        <v>531</v>
      </c>
      <c r="C139" s="534">
        <v>172</v>
      </c>
      <c r="D139" s="534">
        <v>98</v>
      </c>
      <c r="E139" s="599">
        <v>54</v>
      </c>
      <c r="F139" s="532">
        <v>3273</v>
      </c>
      <c r="G139" s="534">
        <v>313</v>
      </c>
      <c r="H139" s="534">
        <v>799</v>
      </c>
      <c r="I139" s="534">
        <v>134</v>
      </c>
    </row>
    <row r="140" spans="1:11">
      <c r="A140" s="361" t="s">
        <v>3090</v>
      </c>
      <c r="B140" s="532">
        <v>35</v>
      </c>
      <c r="C140" s="534">
        <v>36</v>
      </c>
      <c r="D140" s="534">
        <v>0</v>
      </c>
      <c r="E140" s="599">
        <v>123</v>
      </c>
      <c r="F140" s="532">
        <v>1177</v>
      </c>
      <c r="G140" s="534">
        <v>246</v>
      </c>
      <c r="H140" s="534">
        <v>215</v>
      </c>
      <c r="I140" s="534">
        <v>76</v>
      </c>
    </row>
    <row r="141" spans="1:11">
      <c r="A141" s="361" t="s">
        <v>3081</v>
      </c>
      <c r="B141" s="532">
        <v>32</v>
      </c>
      <c r="C141" s="534">
        <v>35</v>
      </c>
      <c r="D141" s="534">
        <v>0</v>
      </c>
      <c r="E141" s="599">
        <v>123</v>
      </c>
      <c r="F141" s="532">
        <v>763</v>
      </c>
      <c r="G141" s="534">
        <v>185</v>
      </c>
      <c r="H141" s="534">
        <v>147</v>
      </c>
      <c r="I141" s="534">
        <v>69</v>
      </c>
    </row>
    <row r="142" spans="1:11">
      <c r="A142" s="361" t="s">
        <v>3082</v>
      </c>
      <c r="B142" s="532">
        <v>0</v>
      </c>
      <c r="C142" s="534">
        <v>123</v>
      </c>
      <c r="D142" s="534">
        <v>0</v>
      </c>
      <c r="E142" s="599">
        <v>123</v>
      </c>
      <c r="F142" s="532">
        <v>145</v>
      </c>
      <c r="G142" s="534">
        <v>111</v>
      </c>
      <c r="H142" s="534">
        <v>25</v>
      </c>
      <c r="I142" s="534">
        <v>26</v>
      </c>
    </row>
    <row r="143" spans="1:11">
      <c r="A143" s="361" t="s">
        <v>3083</v>
      </c>
      <c r="B143" s="532">
        <v>8</v>
      </c>
      <c r="C143" s="534">
        <v>12</v>
      </c>
      <c r="D143" s="534">
        <v>0</v>
      </c>
      <c r="E143" s="599">
        <v>123</v>
      </c>
      <c r="F143" s="532">
        <v>175</v>
      </c>
      <c r="G143" s="534">
        <v>94</v>
      </c>
      <c r="H143" s="534">
        <v>29</v>
      </c>
      <c r="I143" s="534">
        <v>29</v>
      </c>
    </row>
    <row r="144" spans="1:11">
      <c r="A144" s="361" t="s">
        <v>3084</v>
      </c>
      <c r="B144" s="532">
        <v>24</v>
      </c>
      <c r="C144" s="534">
        <v>33</v>
      </c>
      <c r="D144" s="534">
        <v>0</v>
      </c>
      <c r="E144" s="599">
        <v>123</v>
      </c>
      <c r="F144" s="532">
        <v>443</v>
      </c>
      <c r="G144" s="534">
        <v>107</v>
      </c>
      <c r="H144" s="534">
        <v>93</v>
      </c>
      <c r="I144" s="534">
        <v>47</v>
      </c>
    </row>
    <row r="145" spans="1:11">
      <c r="A145" s="361" t="s">
        <v>3085</v>
      </c>
      <c r="B145" s="532">
        <v>3</v>
      </c>
      <c r="C145" s="534">
        <v>6</v>
      </c>
      <c r="D145" s="534">
        <v>0</v>
      </c>
      <c r="E145" s="599">
        <v>123</v>
      </c>
      <c r="F145" s="532">
        <v>414</v>
      </c>
      <c r="G145" s="534">
        <v>135</v>
      </c>
      <c r="H145" s="534">
        <v>68</v>
      </c>
      <c r="I145" s="534">
        <v>40</v>
      </c>
    </row>
    <row r="146" spans="1:11">
      <c r="A146" s="361" t="s">
        <v>3091</v>
      </c>
      <c r="B146" s="532">
        <v>496</v>
      </c>
      <c r="C146" s="534">
        <v>161</v>
      </c>
      <c r="D146" s="534">
        <v>98</v>
      </c>
      <c r="E146" s="599">
        <v>54</v>
      </c>
      <c r="F146" s="532">
        <v>2096</v>
      </c>
      <c r="G146" s="534">
        <v>261</v>
      </c>
      <c r="H146" s="534">
        <v>584</v>
      </c>
      <c r="I146" s="534">
        <v>122</v>
      </c>
    </row>
    <row r="147" spans="1:11">
      <c r="A147" s="361" t="s">
        <v>3081</v>
      </c>
      <c r="B147" s="532">
        <v>364</v>
      </c>
      <c r="C147" s="534">
        <v>146</v>
      </c>
      <c r="D147" s="534">
        <v>74</v>
      </c>
      <c r="E147" s="599">
        <v>50</v>
      </c>
      <c r="F147" s="532">
        <v>1245</v>
      </c>
      <c r="G147" s="534">
        <v>191</v>
      </c>
      <c r="H147" s="534">
        <v>452</v>
      </c>
      <c r="I147" s="534">
        <v>115</v>
      </c>
    </row>
    <row r="148" spans="1:11">
      <c r="A148" s="361" t="s">
        <v>3082</v>
      </c>
      <c r="B148" s="532">
        <v>96</v>
      </c>
      <c r="C148" s="534">
        <v>73</v>
      </c>
      <c r="D148" s="534">
        <v>0</v>
      </c>
      <c r="E148" s="599">
        <v>123</v>
      </c>
      <c r="F148" s="532">
        <v>204</v>
      </c>
      <c r="G148" s="534">
        <v>79</v>
      </c>
      <c r="H148" s="534">
        <v>28</v>
      </c>
      <c r="I148" s="534">
        <v>31</v>
      </c>
    </row>
    <row r="149" spans="1:11">
      <c r="A149" s="361" t="s">
        <v>3083</v>
      </c>
      <c r="B149" s="532">
        <v>47</v>
      </c>
      <c r="C149" s="534">
        <v>43</v>
      </c>
      <c r="D149" s="534">
        <v>47</v>
      </c>
      <c r="E149" s="599">
        <v>43</v>
      </c>
      <c r="F149" s="532">
        <v>248</v>
      </c>
      <c r="G149" s="534">
        <v>126</v>
      </c>
      <c r="H149" s="534">
        <v>98</v>
      </c>
      <c r="I149" s="534">
        <v>72</v>
      </c>
    </row>
    <row r="150" spans="1:11">
      <c r="A150" s="361" t="s">
        <v>3084</v>
      </c>
      <c r="B150" s="532">
        <v>221</v>
      </c>
      <c r="C150" s="534">
        <v>108</v>
      </c>
      <c r="D150" s="534">
        <v>27</v>
      </c>
      <c r="E150" s="599">
        <v>27</v>
      </c>
      <c r="F150" s="532">
        <v>793</v>
      </c>
      <c r="G150" s="534">
        <v>126</v>
      </c>
      <c r="H150" s="534">
        <v>326</v>
      </c>
      <c r="I150" s="534">
        <v>90</v>
      </c>
    </row>
    <row r="151" spans="1:11">
      <c r="A151" s="361" t="s">
        <v>3085</v>
      </c>
      <c r="B151" s="532">
        <v>132</v>
      </c>
      <c r="C151" s="534">
        <v>76</v>
      </c>
      <c r="D151" s="534">
        <v>24</v>
      </c>
      <c r="E151" s="599">
        <v>23</v>
      </c>
      <c r="F151" s="532">
        <v>851</v>
      </c>
      <c r="G151" s="534">
        <v>159</v>
      </c>
      <c r="H151" s="534">
        <v>132</v>
      </c>
      <c r="I151" s="534">
        <v>62</v>
      </c>
    </row>
    <row r="152" spans="1:11">
      <c r="A152" s="18"/>
      <c r="B152" s="18"/>
      <c r="C152" s="18"/>
      <c r="D152" s="18"/>
      <c r="E152" s="18"/>
      <c r="F152" s="18"/>
      <c r="G152" s="18"/>
      <c r="H152" s="18"/>
      <c r="I152" s="18"/>
    </row>
    <row r="153" spans="1:11" ht="30" customHeight="1">
      <c r="A153" s="1838" t="s">
        <v>3354</v>
      </c>
      <c r="B153" s="1838"/>
      <c r="C153" s="1838"/>
      <c r="D153" s="1838"/>
      <c r="E153" s="1838"/>
      <c r="F153" s="1838"/>
      <c r="G153" s="1838"/>
      <c r="H153" s="1838"/>
      <c r="I153" s="1838"/>
    </row>
    <row r="154" spans="1:11">
      <c r="A154" s="17"/>
      <c r="B154" s="18"/>
      <c r="C154" s="18"/>
      <c r="D154" s="18"/>
      <c r="E154" s="18"/>
      <c r="F154" s="18"/>
      <c r="G154" s="18"/>
      <c r="H154" s="18"/>
      <c r="I154" s="18"/>
    </row>
    <row r="155" spans="1:11">
      <c r="A155" s="18"/>
      <c r="B155" s="18"/>
      <c r="C155" s="18"/>
      <c r="D155" s="18"/>
      <c r="E155" s="18"/>
      <c r="F155" s="18"/>
      <c r="G155" s="18"/>
      <c r="H155" s="18"/>
      <c r="I155" s="18"/>
    </row>
    <row r="156" spans="1:11" ht="25">
      <c r="A156" s="1605" t="s">
        <v>4531</v>
      </c>
      <c r="B156" s="1605"/>
      <c r="C156" s="1605"/>
      <c r="D156" s="1605"/>
      <c r="E156" s="1605"/>
      <c r="F156" s="1605"/>
      <c r="G156" s="1605"/>
      <c r="H156" s="1605"/>
      <c r="I156" s="1605"/>
      <c r="J156" s="465"/>
    </row>
    <row r="157" spans="1:11">
      <c r="A157" s="18"/>
      <c r="B157" s="18"/>
      <c r="C157" s="18"/>
      <c r="D157" s="18"/>
      <c r="E157" s="18"/>
      <c r="F157" s="18"/>
      <c r="G157" s="18"/>
      <c r="H157" s="18"/>
      <c r="I157" s="18"/>
    </row>
    <row r="158" spans="1:11" ht="17.5">
      <c r="A158" s="1878" t="s">
        <v>3353</v>
      </c>
      <c r="B158" s="1881" t="s">
        <v>402</v>
      </c>
      <c r="C158" s="1882"/>
      <c r="D158" s="1882"/>
      <c r="E158" s="1882"/>
      <c r="F158" s="1882"/>
      <c r="G158" s="1882"/>
      <c r="H158" s="1882"/>
      <c r="I158" s="1883"/>
      <c r="K158" s="440"/>
    </row>
    <row r="159" spans="1:11" ht="27.5">
      <c r="A159" s="1879"/>
      <c r="B159" s="1715" t="s">
        <v>413</v>
      </c>
      <c r="C159" s="1884"/>
      <c r="D159" s="1884"/>
      <c r="E159" s="1884"/>
      <c r="F159" s="1715" t="s">
        <v>3095</v>
      </c>
      <c r="G159" s="1884"/>
      <c r="H159" s="1884"/>
      <c r="I159" s="1717"/>
      <c r="K159" s="442"/>
    </row>
    <row r="160" spans="1:11" ht="17.5">
      <c r="A160" s="1879"/>
      <c r="B160" s="1651" t="s">
        <v>3355</v>
      </c>
      <c r="C160" s="1652"/>
      <c r="D160" s="1652" t="s">
        <v>5</v>
      </c>
      <c r="E160" s="1653"/>
      <c r="F160" s="1651" t="s">
        <v>3355</v>
      </c>
      <c r="G160" s="1652"/>
      <c r="H160" s="1652" t="s">
        <v>5</v>
      </c>
      <c r="I160" s="1654"/>
      <c r="K160" s="440"/>
    </row>
    <row r="161" spans="1:11" s="44" customFormat="1" ht="27.5">
      <c r="A161" s="1879"/>
      <c r="B161" s="45" t="s">
        <v>86</v>
      </c>
      <c r="C161" s="46" t="s">
        <v>87</v>
      </c>
      <c r="D161" s="46" t="s">
        <v>86</v>
      </c>
      <c r="E161" s="47" t="s">
        <v>87</v>
      </c>
      <c r="F161" s="45" t="s">
        <v>86</v>
      </c>
      <c r="G161" s="46" t="s">
        <v>87</v>
      </c>
      <c r="H161" s="46" t="s">
        <v>86</v>
      </c>
      <c r="I161" s="48" t="s">
        <v>87</v>
      </c>
      <c r="K161" s="442"/>
    </row>
    <row r="162" spans="1:11" ht="14.5" thickBot="1">
      <c r="A162" s="684" t="s">
        <v>14</v>
      </c>
      <c r="B162" s="531">
        <v>34941</v>
      </c>
      <c r="C162" s="531">
        <v>853</v>
      </c>
      <c r="D162" s="531">
        <v>6990</v>
      </c>
      <c r="E162" s="598">
        <v>511</v>
      </c>
      <c r="F162" s="535">
        <v>34941</v>
      </c>
      <c r="G162" s="531">
        <v>853</v>
      </c>
      <c r="H162" s="531">
        <v>6990</v>
      </c>
      <c r="I162" s="531">
        <v>511</v>
      </c>
    </row>
    <row r="163" spans="1:11">
      <c r="A163" s="323" t="s">
        <v>3106</v>
      </c>
      <c r="B163" s="517">
        <v>2118</v>
      </c>
      <c r="C163" s="533">
        <v>361</v>
      </c>
      <c r="D163" s="533">
        <v>678</v>
      </c>
      <c r="E163" s="455">
        <v>189</v>
      </c>
      <c r="F163" s="517">
        <v>32823</v>
      </c>
      <c r="G163" s="533">
        <v>809</v>
      </c>
      <c r="H163" s="533">
        <v>6312</v>
      </c>
      <c r="I163" s="533">
        <v>471</v>
      </c>
    </row>
    <row r="164" spans="1:11">
      <c r="A164" s="361" t="s">
        <v>3088</v>
      </c>
      <c r="B164" s="532">
        <v>829</v>
      </c>
      <c r="C164" s="534">
        <v>198</v>
      </c>
      <c r="D164" s="534">
        <v>243</v>
      </c>
      <c r="E164" s="599">
        <v>103</v>
      </c>
      <c r="F164" s="532">
        <v>25141</v>
      </c>
      <c r="G164" s="534">
        <v>788</v>
      </c>
      <c r="H164" s="534">
        <v>3989</v>
      </c>
      <c r="I164" s="534">
        <v>369</v>
      </c>
    </row>
    <row r="165" spans="1:11">
      <c r="A165" s="361" t="s">
        <v>3057</v>
      </c>
      <c r="B165" s="532">
        <v>443</v>
      </c>
      <c r="C165" s="534">
        <v>175</v>
      </c>
      <c r="D165" s="534">
        <v>169</v>
      </c>
      <c r="E165" s="599">
        <v>96</v>
      </c>
      <c r="F165" s="532">
        <v>11179</v>
      </c>
      <c r="G165" s="534">
        <v>651</v>
      </c>
      <c r="H165" s="534">
        <v>2358</v>
      </c>
      <c r="I165" s="534">
        <v>308</v>
      </c>
    </row>
    <row r="166" spans="1:11">
      <c r="A166" s="361" t="s">
        <v>3058</v>
      </c>
      <c r="B166" s="532">
        <v>123</v>
      </c>
      <c r="C166" s="534">
        <v>90</v>
      </c>
      <c r="D166" s="534">
        <v>27</v>
      </c>
      <c r="E166" s="599">
        <v>31</v>
      </c>
      <c r="F166" s="532">
        <v>2258</v>
      </c>
      <c r="G166" s="534">
        <v>370</v>
      </c>
      <c r="H166" s="534">
        <v>406</v>
      </c>
      <c r="I166" s="534">
        <v>197</v>
      </c>
    </row>
    <row r="167" spans="1:11">
      <c r="A167" s="361" t="s">
        <v>3059</v>
      </c>
      <c r="B167" s="532">
        <v>128</v>
      </c>
      <c r="C167" s="534">
        <v>112</v>
      </c>
      <c r="D167" s="534">
        <v>51</v>
      </c>
      <c r="E167" s="599">
        <v>56</v>
      </c>
      <c r="F167" s="532">
        <v>2234</v>
      </c>
      <c r="G167" s="534">
        <v>334</v>
      </c>
      <c r="H167" s="534">
        <v>575</v>
      </c>
      <c r="I167" s="534">
        <v>175</v>
      </c>
    </row>
    <row r="168" spans="1:11">
      <c r="A168" s="361" t="s">
        <v>3060</v>
      </c>
      <c r="B168" s="532">
        <v>192</v>
      </c>
      <c r="C168" s="534">
        <v>105</v>
      </c>
      <c r="D168" s="534">
        <v>91</v>
      </c>
      <c r="E168" s="599">
        <v>70</v>
      </c>
      <c r="F168" s="532">
        <v>6687</v>
      </c>
      <c r="G168" s="534">
        <v>455</v>
      </c>
      <c r="H168" s="534">
        <v>1377</v>
      </c>
      <c r="I168" s="534">
        <v>256</v>
      </c>
    </row>
    <row r="169" spans="1:11">
      <c r="A169" s="361" t="s">
        <v>3061</v>
      </c>
      <c r="B169" s="532">
        <v>386</v>
      </c>
      <c r="C169" s="534">
        <v>117</v>
      </c>
      <c r="D169" s="534">
        <v>74</v>
      </c>
      <c r="E169" s="599">
        <v>54</v>
      </c>
      <c r="F169" s="532">
        <v>13962</v>
      </c>
      <c r="G169" s="534">
        <v>682</v>
      </c>
      <c r="H169" s="534">
        <v>1631</v>
      </c>
      <c r="I169" s="534">
        <v>288</v>
      </c>
    </row>
    <row r="170" spans="1:11">
      <c r="A170" s="361" t="s">
        <v>3089</v>
      </c>
      <c r="B170" s="532">
        <v>1289</v>
      </c>
      <c r="C170" s="534">
        <v>273</v>
      </c>
      <c r="D170" s="534">
        <v>435</v>
      </c>
      <c r="E170" s="599">
        <v>145</v>
      </c>
      <c r="F170" s="532">
        <v>7682</v>
      </c>
      <c r="G170" s="534">
        <v>625</v>
      </c>
      <c r="H170" s="534">
        <v>2323</v>
      </c>
      <c r="I170" s="534">
        <v>371</v>
      </c>
    </row>
    <row r="171" spans="1:11">
      <c r="A171" s="361" t="s">
        <v>3090</v>
      </c>
      <c r="B171" s="532">
        <v>272</v>
      </c>
      <c r="C171" s="534">
        <v>137</v>
      </c>
      <c r="D171" s="534">
        <v>141</v>
      </c>
      <c r="E171" s="599">
        <v>98</v>
      </c>
      <c r="F171" s="532">
        <v>2426</v>
      </c>
      <c r="G171" s="534">
        <v>337</v>
      </c>
      <c r="H171" s="534">
        <v>597</v>
      </c>
      <c r="I171" s="534">
        <v>166</v>
      </c>
    </row>
    <row r="172" spans="1:11">
      <c r="A172" s="361" t="s">
        <v>3081</v>
      </c>
      <c r="B172" s="532">
        <v>232</v>
      </c>
      <c r="C172" s="534">
        <v>133</v>
      </c>
      <c r="D172" s="534">
        <v>141</v>
      </c>
      <c r="E172" s="599">
        <v>98</v>
      </c>
      <c r="F172" s="532">
        <v>1469</v>
      </c>
      <c r="G172" s="534">
        <v>303</v>
      </c>
      <c r="H172" s="534">
        <v>390</v>
      </c>
      <c r="I172" s="534">
        <v>144</v>
      </c>
    </row>
    <row r="173" spans="1:11">
      <c r="A173" s="361" t="s">
        <v>3082</v>
      </c>
      <c r="B173" s="532">
        <v>14</v>
      </c>
      <c r="C173" s="534">
        <v>23</v>
      </c>
      <c r="D173" s="534">
        <v>14</v>
      </c>
      <c r="E173" s="599">
        <v>23</v>
      </c>
      <c r="F173" s="532">
        <v>250</v>
      </c>
      <c r="G173" s="534">
        <v>137</v>
      </c>
      <c r="H173" s="534">
        <v>57</v>
      </c>
      <c r="I173" s="534">
        <v>56</v>
      </c>
    </row>
    <row r="174" spans="1:11">
      <c r="A174" s="361" t="s">
        <v>3083</v>
      </c>
      <c r="B174" s="532">
        <v>62</v>
      </c>
      <c r="C174" s="534">
        <v>69</v>
      </c>
      <c r="D174" s="534">
        <v>60</v>
      </c>
      <c r="E174" s="599">
        <v>66</v>
      </c>
      <c r="F174" s="532">
        <v>171</v>
      </c>
      <c r="G174" s="534">
        <v>85</v>
      </c>
      <c r="H174" s="534">
        <v>62</v>
      </c>
      <c r="I174" s="534">
        <v>56</v>
      </c>
    </row>
    <row r="175" spans="1:11">
      <c r="A175" s="361" t="s">
        <v>3084</v>
      </c>
      <c r="B175" s="532">
        <v>156</v>
      </c>
      <c r="C175" s="534">
        <v>101</v>
      </c>
      <c r="D175" s="534">
        <v>67</v>
      </c>
      <c r="E175" s="599">
        <v>69</v>
      </c>
      <c r="F175" s="532">
        <v>1048</v>
      </c>
      <c r="G175" s="534">
        <v>273</v>
      </c>
      <c r="H175" s="534">
        <v>271</v>
      </c>
      <c r="I175" s="534">
        <v>127</v>
      </c>
    </row>
    <row r="176" spans="1:11">
      <c r="A176" s="361" t="s">
        <v>3085</v>
      </c>
      <c r="B176" s="532">
        <v>40</v>
      </c>
      <c r="C176" s="534">
        <v>43</v>
      </c>
      <c r="D176" s="534">
        <v>0</v>
      </c>
      <c r="E176" s="599">
        <v>123</v>
      </c>
      <c r="F176" s="532">
        <v>957</v>
      </c>
      <c r="G176" s="534">
        <v>182</v>
      </c>
      <c r="H176" s="534">
        <v>207</v>
      </c>
      <c r="I176" s="534">
        <v>82</v>
      </c>
    </row>
    <row r="177" spans="1:9">
      <c r="A177" s="361" t="s">
        <v>3091</v>
      </c>
      <c r="B177" s="532">
        <v>1017</v>
      </c>
      <c r="C177" s="534">
        <v>222</v>
      </c>
      <c r="D177" s="534">
        <v>294</v>
      </c>
      <c r="E177" s="599">
        <v>106</v>
      </c>
      <c r="F177" s="532">
        <v>5256</v>
      </c>
      <c r="G177" s="534">
        <v>548</v>
      </c>
      <c r="H177" s="534">
        <v>1726</v>
      </c>
      <c r="I177" s="534">
        <v>318</v>
      </c>
    </row>
    <row r="178" spans="1:9">
      <c r="A178" s="361" t="s">
        <v>3081</v>
      </c>
      <c r="B178" s="532">
        <v>938</v>
      </c>
      <c r="C178" s="534">
        <v>207</v>
      </c>
      <c r="D178" s="534">
        <v>272</v>
      </c>
      <c r="E178" s="599">
        <v>103</v>
      </c>
      <c r="F178" s="532">
        <v>3274</v>
      </c>
      <c r="G178" s="534">
        <v>412</v>
      </c>
      <c r="H178" s="534">
        <v>1199</v>
      </c>
      <c r="I178" s="534">
        <v>242</v>
      </c>
    </row>
    <row r="179" spans="1:9">
      <c r="A179" s="361" t="s">
        <v>3082</v>
      </c>
      <c r="B179" s="532">
        <v>171</v>
      </c>
      <c r="C179" s="534">
        <v>96</v>
      </c>
      <c r="D179" s="534">
        <v>30</v>
      </c>
      <c r="E179" s="599">
        <v>31</v>
      </c>
      <c r="F179" s="532">
        <v>511</v>
      </c>
      <c r="G179" s="534">
        <v>187</v>
      </c>
      <c r="H179" s="534">
        <v>185</v>
      </c>
      <c r="I179" s="534">
        <v>104</v>
      </c>
    </row>
    <row r="180" spans="1:9">
      <c r="A180" s="361" t="s">
        <v>3083</v>
      </c>
      <c r="B180" s="532">
        <v>266</v>
      </c>
      <c r="C180" s="534">
        <v>107</v>
      </c>
      <c r="D180" s="534">
        <v>75</v>
      </c>
      <c r="E180" s="599">
        <v>61</v>
      </c>
      <c r="F180" s="532">
        <v>806</v>
      </c>
      <c r="G180" s="534">
        <v>210</v>
      </c>
      <c r="H180" s="534">
        <v>347</v>
      </c>
      <c r="I180" s="534">
        <v>145</v>
      </c>
    </row>
    <row r="181" spans="1:9">
      <c r="A181" s="361" t="s">
        <v>3084</v>
      </c>
      <c r="B181" s="532">
        <v>501</v>
      </c>
      <c r="C181" s="534">
        <v>166</v>
      </c>
      <c r="D181" s="534">
        <v>167</v>
      </c>
      <c r="E181" s="599">
        <v>81</v>
      </c>
      <c r="F181" s="532">
        <v>1957</v>
      </c>
      <c r="G181" s="534">
        <v>384</v>
      </c>
      <c r="H181" s="534">
        <v>667</v>
      </c>
      <c r="I181" s="534">
        <v>206</v>
      </c>
    </row>
    <row r="182" spans="1:9">
      <c r="A182" s="361" t="s">
        <v>3085</v>
      </c>
      <c r="B182" s="532">
        <v>79</v>
      </c>
      <c r="C182" s="534">
        <v>75</v>
      </c>
      <c r="D182" s="534">
        <v>22</v>
      </c>
      <c r="E182" s="599">
        <v>26</v>
      </c>
      <c r="F182" s="532">
        <v>1982</v>
      </c>
      <c r="G182" s="534">
        <v>350</v>
      </c>
      <c r="H182" s="534">
        <v>527</v>
      </c>
      <c r="I182" s="534">
        <v>203</v>
      </c>
    </row>
    <row r="183" spans="1:9">
      <c r="A183" s="18"/>
      <c r="B183" s="18"/>
      <c r="C183" s="18"/>
      <c r="D183" s="18"/>
      <c r="E183" s="18"/>
      <c r="F183" s="18"/>
      <c r="G183" s="18"/>
      <c r="H183" s="18"/>
      <c r="I183" s="18"/>
    </row>
    <row r="184" spans="1:9" ht="30" customHeight="1">
      <c r="A184" s="1838" t="s">
        <v>3354</v>
      </c>
      <c r="B184" s="1838"/>
      <c r="C184" s="1838"/>
      <c r="D184" s="1838"/>
      <c r="E184" s="1838"/>
      <c r="F184" s="1838"/>
      <c r="G184" s="1838"/>
      <c r="H184" s="1838"/>
      <c r="I184" s="1838"/>
    </row>
  </sheetData>
  <mergeCells count="60">
    <mergeCell ref="A184:I184"/>
    <mergeCell ref="A153:I153"/>
    <mergeCell ref="A156:I156"/>
    <mergeCell ref="A158:A161"/>
    <mergeCell ref="B158:I158"/>
    <mergeCell ref="B159:E159"/>
    <mergeCell ref="F159:I159"/>
    <mergeCell ref="B160:C160"/>
    <mergeCell ref="D160:E160"/>
    <mergeCell ref="F160:G160"/>
    <mergeCell ref="H160:I160"/>
    <mergeCell ref="A122:I122"/>
    <mergeCell ref="A125:I125"/>
    <mergeCell ref="A127:A130"/>
    <mergeCell ref="B127:I127"/>
    <mergeCell ref="B128:E128"/>
    <mergeCell ref="F128:I128"/>
    <mergeCell ref="B129:C129"/>
    <mergeCell ref="D129:E129"/>
    <mergeCell ref="F129:G129"/>
    <mergeCell ref="H129:I129"/>
    <mergeCell ref="A91:I91"/>
    <mergeCell ref="A94:I94"/>
    <mergeCell ref="A96:A99"/>
    <mergeCell ref="B96:I96"/>
    <mergeCell ref="B97:E97"/>
    <mergeCell ref="F97:I97"/>
    <mergeCell ref="B98:C98"/>
    <mergeCell ref="D98:E98"/>
    <mergeCell ref="F98:G98"/>
    <mergeCell ref="H98:I98"/>
    <mergeCell ref="A60:I60"/>
    <mergeCell ref="A63:I63"/>
    <mergeCell ref="A65:A68"/>
    <mergeCell ref="B65:I65"/>
    <mergeCell ref="B66:E66"/>
    <mergeCell ref="F66:I66"/>
    <mergeCell ref="B67:C67"/>
    <mergeCell ref="D67:E67"/>
    <mergeCell ref="F67:G67"/>
    <mergeCell ref="H67:I67"/>
    <mergeCell ref="A29:I29"/>
    <mergeCell ref="A32:I32"/>
    <mergeCell ref="A34:A37"/>
    <mergeCell ref="B34:I34"/>
    <mergeCell ref="B35:E35"/>
    <mergeCell ref="F35:I35"/>
    <mergeCell ref="B36:C36"/>
    <mergeCell ref="D36:E36"/>
    <mergeCell ref="F36:G36"/>
    <mergeCell ref="H36:I36"/>
    <mergeCell ref="A1:I1"/>
    <mergeCell ref="A3:A6"/>
    <mergeCell ref="B3:I3"/>
    <mergeCell ref="B4:E4"/>
    <mergeCell ref="F4:I4"/>
    <mergeCell ref="B5:C5"/>
    <mergeCell ref="D5:E5"/>
    <mergeCell ref="F5:G5"/>
    <mergeCell ref="H5:I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250"/>
  <sheetViews>
    <sheetView topLeftCell="E1" workbookViewId="0">
      <selection activeCell="K1" sqref="K1:S1"/>
    </sheetView>
  </sheetViews>
  <sheetFormatPr defaultRowHeight="14"/>
  <cols>
    <col min="1" max="1" width="28.25" style="15" customWidth="1"/>
    <col min="2" max="2" width="12.25" style="15" customWidth="1"/>
    <col min="3" max="5" width="11.58203125" style="15" customWidth="1"/>
    <col min="6" max="6" width="12.5" style="15" customWidth="1"/>
    <col min="7" max="9" width="11.58203125" style="15" customWidth="1"/>
    <col min="10" max="10" width="8.6640625" style="260"/>
    <col min="11" max="11" width="28.25" style="15" customWidth="1"/>
    <col min="12" max="19" width="10.4140625" style="15" customWidth="1"/>
    <col min="20" max="16384" width="8.6640625" style="15"/>
  </cols>
  <sheetData>
    <row r="1" spans="1:19" s="260" customFormat="1" ht="25">
      <c r="A1" s="1605" t="s">
        <v>4543</v>
      </c>
      <c r="B1" s="1605"/>
      <c r="C1" s="1605"/>
      <c r="D1" s="1605"/>
      <c r="E1" s="1605"/>
      <c r="F1" s="1605"/>
      <c r="G1" s="1605"/>
      <c r="H1" s="1605"/>
      <c r="I1" s="1605"/>
      <c r="J1" s="469"/>
      <c r="K1" s="1889" t="s">
        <v>4544</v>
      </c>
      <c r="L1" s="1889"/>
      <c r="M1" s="1889"/>
      <c r="N1" s="1889"/>
      <c r="O1" s="1889"/>
      <c r="P1" s="1889"/>
      <c r="Q1" s="1889"/>
      <c r="R1" s="1889"/>
      <c r="S1" s="1889"/>
    </row>
    <row r="2" spans="1:19">
      <c r="A2" s="18"/>
      <c r="B2" s="18"/>
      <c r="C2" s="18"/>
      <c r="D2" s="18"/>
      <c r="E2" s="18"/>
      <c r="F2" s="4"/>
      <c r="G2" s="4"/>
      <c r="H2" s="4"/>
      <c r="I2" s="4"/>
      <c r="J2" s="444"/>
      <c r="K2" s="18"/>
      <c r="L2" s="18"/>
      <c r="M2" s="18"/>
      <c r="N2" s="18"/>
      <c r="O2" s="18"/>
      <c r="P2" s="4"/>
      <c r="Q2" s="4"/>
      <c r="R2" s="4"/>
      <c r="S2" s="4"/>
    </row>
    <row r="3" spans="1:19" ht="17.5">
      <c r="A3" s="1899" t="s">
        <v>3202</v>
      </c>
      <c r="B3" s="1882" t="s">
        <v>85</v>
      </c>
      <c r="C3" s="1882"/>
      <c r="D3" s="1882"/>
      <c r="E3" s="1882"/>
      <c r="F3" s="1882"/>
      <c r="G3" s="1882"/>
      <c r="H3" s="1882"/>
      <c r="I3" s="1883"/>
      <c r="J3" s="440"/>
      <c r="K3" s="1906" t="s">
        <v>3202</v>
      </c>
      <c r="L3" s="1890" t="s">
        <v>85</v>
      </c>
      <c r="M3" s="1890"/>
      <c r="N3" s="1890"/>
      <c r="O3" s="1890"/>
      <c r="P3" s="1890"/>
      <c r="Q3" s="1890"/>
      <c r="R3" s="1890"/>
      <c r="S3" s="1891"/>
    </row>
    <row r="4" spans="1:19" ht="27.5">
      <c r="A4" s="1900"/>
      <c r="B4" s="1884" t="s">
        <v>3190</v>
      </c>
      <c r="C4" s="1884"/>
      <c r="D4" s="1884"/>
      <c r="E4" s="1716"/>
      <c r="F4" s="1884" t="s">
        <v>3199</v>
      </c>
      <c r="G4" s="1884"/>
      <c r="H4" s="1884"/>
      <c r="I4" s="1717"/>
      <c r="J4" s="442"/>
      <c r="K4" s="1907"/>
      <c r="L4" s="1892" t="s">
        <v>3190</v>
      </c>
      <c r="M4" s="1892"/>
      <c r="N4" s="1892"/>
      <c r="O4" s="1909"/>
      <c r="P4" s="1892" t="s">
        <v>3199</v>
      </c>
      <c r="Q4" s="1892"/>
      <c r="R4" s="1892"/>
      <c r="S4" s="1893"/>
    </row>
    <row r="5" spans="1:19" ht="17.5">
      <c r="A5" s="1901"/>
      <c r="B5" s="1884" t="s">
        <v>3108</v>
      </c>
      <c r="C5" s="1831"/>
      <c r="D5" s="1653" t="s">
        <v>5</v>
      </c>
      <c r="E5" s="1716"/>
      <c r="F5" s="1884" t="s">
        <v>3108</v>
      </c>
      <c r="G5" s="1831"/>
      <c r="H5" s="1653" t="s">
        <v>5</v>
      </c>
      <c r="I5" s="1717"/>
      <c r="J5" s="440"/>
      <c r="K5" s="1908"/>
      <c r="L5" s="1892" t="s">
        <v>3108</v>
      </c>
      <c r="M5" s="1910"/>
      <c r="N5" s="1691" t="s">
        <v>5</v>
      </c>
      <c r="O5" s="1909"/>
      <c r="P5" s="1892" t="s">
        <v>3108</v>
      </c>
      <c r="Q5" s="1910"/>
      <c r="R5" s="1691" t="s">
        <v>5</v>
      </c>
      <c r="S5" s="1893"/>
    </row>
    <row r="6" spans="1:19" s="44" customFormat="1" ht="27.5">
      <c r="A6" s="1901"/>
      <c r="B6" s="686" t="s">
        <v>86</v>
      </c>
      <c r="C6" s="687" t="s">
        <v>87</v>
      </c>
      <c r="D6" s="687" t="s">
        <v>86</v>
      </c>
      <c r="E6" s="688" t="s">
        <v>87</v>
      </c>
      <c r="F6" s="686" t="s">
        <v>86</v>
      </c>
      <c r="G6" s="687" t="s">
        <v>87</v>
      </c>
      <c r="H6" s="687" t="s">
        <v>86</v>
      </c>
      <c r="I6" s="308" t="s">
        <v>87</v>
      </c>
      <c r="J6" s="442"/>
      <c r="K6" s="1908"/>
      <c r="L6" s="369" t="s">
        <v>86</v>
      </c>
      <c r="M6" s="370" t="s">
        <v>87</v>
      </c>
      <c r="N6" s="370" t="s">
        <v>86</v>
      </c>
      <c r="O6" s="371" t="s">
        <v>87</v>
      </c>
      <c r="P6" s="369" t="s">
        <v>86</v>
      </c>
      <c r="Q6" s="370" t="s">
        <v>87</v>
      </c>
      <c r="R6" s="370" t="s">
        <v>86</v>
      </c>
      <c r="S6" s="372" t="s">
        <v>87</v>
      </c>
    </row>
    <row r="7" spans="1:19" ht="14.5" thickBot="1">
      <c r="A7" s="354" t="s">
        <v>14</v>
      </c>
      <c r="B7" s="536">
        <v>308619550</v>
      </c>
      <c r="C7" s="541">
        <v>10903</v>
      </c>
      <c r="D7" s="541">
        <v>534135</v>
      </c>
      <c r="E7" s="597">
        <v>7786</v>
      </c>
      <c r="F7" s="545">
        <v>308619550</v>
      </c>
      <c r="G7" s="541">
        <v>10903</v>
      </c>
      <c r="H7" s="541">
        <v>534135</v>
      </c>
      <c r="I7" s="541">
        <v>7786</v>
      </c>
      <c r="J7" s="444"/>
      <c r="K7" s="354" t="s">
        <v>14</v>
      </c>
      <c r="L7" s="367">
        <v>296141149</v>
      </c>
      <c r="M7" s="367">
        <v>14444</v>
      </c>
      <c r="N7" s="367">
        <v>474195</v>
      </c>
      <c r="O7" s="367">
        <v>7805</v>
      </c>
      <c r="P7" s="367">
        <v>296141149</v>
      </c>
      <c r="Q7" s="367">
        <v>14444</v>
      </c>
      <c r="R7" s="367">
        <v>474195</v>
      </c>
      <c r="S7" s="367">
        <v>7805</v>
      </c>
    </row>
    <row r="8" spans="1:19">
      <c r="A8" s="323" t="s">
        <v>3106</v>
      </c>
      <c r="B8" s="537">
        <v>47749043</v>
      </c>
      <c r="C8" s="542">
        <v>280598</v>
      </c>
      <c r="D8" s="542">
        <v>88347</v>
      </c>
      <c r="E8" s="594">
        <v>3515</v>
      </c>
      <c r="F8" s="538">
        <v>260870507</v>
      </c>
      <c r="G8" s="542">
        <v>287381</v>
      </c>
      <c r="H8" s="542">
        <v>445788</v>
      </c>
      <c r="I8" s="542">
        <v>7724</v>
      </c>
      <c r="J8" s="444"/>
      <c r="K8" s="368" t="s">
        <v>3106</v>
      </c>
      <c r="L8" s="367">
        <v>40917513</v>
      </c>
      <c r="M8" s="367">
        <v>273616</v>
      </c>
      <c r="N8" s="367">
        <v>59191</v>
      </c>
      <c r="O8" s="367">
        <v>2700</v>
      </c>
      <c r="P8" s="367">
        <v>255223636</v>
      </c>
      <c r="Q8" s="367">
        <v>284133</v>
      </c>
      <c r="R8" s="367">
        <v>415004</v>
      </c>
      <c r="S8" s="367">
        <v>7044</v>
      </c>
    </row>
    <row r="9" spans="1:19">
      <c r="A9" s="323"/>
      <c r="B9" s="538"/>
      <c r="C9" s="542"/>
      <c r="D9" s="542"/>
      <c r="E9" s="594"/>
      <c r="F9" s="538"/>
      <c r="G9" s="542"/>
      <c r="H9" s="542"/>
      <c r="I9" s="542"/>
      <c r="J9" s="444"/>
      <c r="K9" s="368"/>
      <c r="L9" s="367"/>
      <c r="M9" s="359"/>
      <c r="N9" s="367"/>
      <c r="O9" s="359"/>
      <c r="P9" s="367"/>
      <c r="Q9" s="359"/>
      <c r="R9" s="367"/>
      <c r="S9" s="359"/>
    </row>
    <row r="10" spans="1:19">
      <c r="A10" s="318" t="s">
        <v>3204</v>
      </c>
      <c r="B10" s="539">
        <v>21410511</v>
      </c>
      <c r="C10" s="543">
        <v>135854</v>
      </c>
      <c r="D10" s="543">
        <v>41174</v>
      </c>
      <c r="E10" s="595">
        <v>1770</v>
      </c>
      <c r="F10" s="539">
        <v>129622965</v>
      </c>
      <c r="G10" s="543">
        <v>139429</v>
      </c>
      <c r="H10" s="543">
        <v>223096</v>
      </c>
      <c r="I10" s="543">
        <v>4417</v>
      </c>
      <c r="J10" s="444"/>
      <c r="K10" s="358" t="s">
        <v>3122</v>
      </c>
      <c r="L10" s="367">
        <v>18063626</v>
      </c>
      <c r="M10" s="367">
        <v>130694</v>
      </c>
      <c r="N10" s="367">
        <v>26271</v>
      </c>
      <c r="O10" s="367">
        <v>1408</v>
      </c>
      <c r="P10" s="367">
        <v>126701303</v>
      </c>
      <c r="Q10" s="367">
        <v>135622</v>
      </c>
      <c r="R10" s="367">
        <v>207757</v>
      </c>
      <c r="S10" s="367">
        <v>4146</v>
      </c>
    </row>
    <row r="11" spans="1:19">
      <c r="A11" s="366" t="s">
        <v>3173</v>
      </c>
      <c r="B11" s="540">
        <v>2442509</v>
      </c>
      <c r="C11" s="544">
        <v>24974</v>
      </c>
      <c r="D11" s="544">
        <v>6385</v>
      </c>
      <c r="E11" s="596">
        <v>605</v>
      </c>
      <c r="F11" s="540">
        <v>7576404</v>
      </c>
      <c r="G11" s="544">
        <v>24783</v>
      </c>
      <c r="H11" s="544">
        <v>21507</v>
      </c>
      <c r="I11" s="544">
        <v>1110</v>
      </c>
      <c r="J11" s="444"/>
      <c r="K11" s="358" t="s">
        <v>3123</v>
      </c>
      <c r="L11" s="367">
        <v>2242306</v>
      </c>
      <c r="M11" s="367">
        <v>24697</v>
      </c>
      <c r="N11" s="367">
        <v>4615</v>
      </c>
      <c r="O11" s="359">
        <v>613</v>
      </c>
      <c r="P11" s="367">
        <v>7886415</v>
      </c>
      <c r="Q11" s="367">
        <v>25203</v>
      </c>
      <c r="R11" s="367">
        <v>21583</v>
      </c>
      <c r="S11" s="367">
        <v>1021</v>
      </c>
    </row>
    <row r="12" spans="1:19">
      <c r="A12" s="366" t="s">
        <v>3206</v>
      </c>
      <c r="B12" s="540">
        <v>484929</v>
      </c>
      <c r="C12" s="544">
        <v>6085</v>
      </c>
      <c r="D12" s="544">
        <v>1380</v>
      </c>
      <c r="E12" s="596">
        <v>264</v>
      </c>
      <c r="F12" s="540">
        <v>1571572</v>
      </c>
      <c r="G12" s="544">
        <v>10239</v>
      </c>
      <c r="H12" s="544">
        <v>5115</v>
      </c>
      <c r="I12" s="544">
        <v>535</v>
      </c>
      <c r="J12" s="444"/>
      <c r="K12" s="358" t="s">
        <v>3124</v>
      </c>
      <c r="L12" s="367">
        <v>411271</v>
      </c>
      <c r="M12" s="367">
        <v>5526</v>
      </c>
      <c r="N12" s="359">
        <v>822</v>
      </c>
      <c r="O12" s="359">
        <v>181</v>
      </c>
      <c r="P12" s="367">
        <v>1594087</v>
      </c>
      <c r="Q12" s="367">
        <v>10642</v>
      </c>
      <c r="R12" s="367">
        <v>3851</v>
      </c>
      <c r="S12" s="359">
        <v>440</v>
      </c>
    </row>
    <row r="13" spans="1:19">
      <c r="A13" s="366" t="s">
        <v>3207</v>
      </c>
      <c r="B13" s="540">
        <v>2702235</v>
      </c>
      <c r="C13" s="544">
        <v>28044</v>
      </c>
      <c r="D13" s="544">
        <v>6357</v>
      </c>
      <c r="E13" s="596">
        <v>618</v>
      </c>
      <c r="F13" s="540">
        <v>9682342</v>
      </c>
      <c r="G13" s="544">
        <v>31225</v>
      </c>
      <c r="H13" s="544">
        <v>25099</v>
      </c>
      <c r="I13" s="544">
        <v>1250</v>
      </c>
      <c r="J13" s="444"/>
      <c r="K13" s="358" t="s">
        <v>3125</v>
      </c>
      <c r="L13" s="367">
        <v>2294481</v>
      </c>
      <c r="M13" s="367">
        <v>26073</v>
      </c>
      <c r="N13" s="367">
        <v>4192</v>
      </c>
      <c r="O13" s="359">
        <v>530</v>
      </c>
      <c r="P13" s="367">
        <v>9897365</v>
      </c>
      <c r="Q13" s="367">
        <v>27380</v>
      </c>
      <c r="R13" s="367">
        <v>24274</v>
      </c>
      <c r="S13" s="367">
        <v>1020</v>
      </c>
    </row>
    <row r="14" spans="1:19">
      <c r="A14" s="366" t="s">
        <v>3208</v>
      </c>
      <c r="B14" s="540">
        <v>1208796</v>
      </c>
      <c r="C14" s="544">
        <v>12454</v>
      </c>
      <c r="D14" s="544">
        <v>2541</v>
      </c>
      <c r="E14" s="596">
        <v>386</v>
      </c>
      <c r="F14" s="540">
        <v>5017449</v>
      </c>
      <c r="G14" s="544">
        <v>16987</v>
      </c>
      <c r="H14" s="544">
        <v>11497</v>
      </c>
      <c r="I14" s="544">
        <v>703</v>
      </c>
      <c r="J14" s="444"/>
      <c r="K14" s="358" t="s">
        <v>3126</v>
      </c>
      <c r="L14" s="367">
        <v>1049916</v>
      </c>
      <c r="M14" s="367">
        <v>11430</v>
      </c>
      <c r="N14" s="367">
        <v>1614</v>
      </c>
      <c r="O14" s="359">
        <v>264</v>
      </c>
      <c r="P14" s="367">
        <v>5224406</v>
      </c>
      <c r="Q14" s="367">
        <v>14369</v>
      </c>
      <c r="R14" s="367">
        <v>11769</v>
      </c>
      <c r="S14" s="359">
        <v>900</v>
      </c>
    </row>
    <row r="15" spans="1:19">
      <c r="A15" s="366" t="s">
        <v>3209</v>
      </c>
      <c r="B15" s="540">
        <v>403244</v>
      </c>
      <c r="C15" s="544">
        <v>5248</v>
      </c>
      <c r="D15" s="544">
        <v>845</v>
      </c>
      <c r="E15" s="596">
        <v>182</v>
      </c>
      <c r="F15" s="540">
        <v>1732129</v>
      </c>
      <c r="G15" s="544">
        <v>8104</v>
      </c>
      <c r="H15" s="544">
        <v>3514</v>
      </c>
      <c r="I15" s="544">
        <v>328</v>
      </c>
      <c r="J15" s="444"/>
      <c r="K15" s="358" t="s">
        <v>3127</v>
      </c>
      <c r="L15" s="367">
        <v>376080</v>
      </c>
      <c r="M15" s="367">
        <v>5926</v>
      </c>
      <c r="N15" s="359">
        <v>604</v>
      </c>
      <c r="O15" s="359">
        <v>155</v>
      </c>
      <c r="P15" s="367">
        <v>1837000</v>
      </c>
      <c r="Q15" s="367">
        <v>7851</v>
      </c>
      <c r="R15" s="367">
        <v>3882</v>
      </c>
      <c r="S15" s="359">
        <v>487</v>
      </c>
    </row>
    <row r="16" spans="1:19">
      <c r="A16" s="366" t="s">
        <v>3210</v>
      </c>
      <c r="B16" s="540">
        <v>764687</v>
      </c>
      <c r="C16" s="544">
        <v>7474</v>
      </c>
      <c r="D16" s="544">
        <v>1827</v>
      </c>
      <c r="E16" s="596">
        <v>336</v>
      </c>
      <c r="F16" s="540">
        <v>3462511</v>
      </c>
      <c r="G16" s="544">
        <v>11414</v>
      </c>
      <c r="H16" s="544">
        <v>7744</v>
      </c>
      <c r="I16" s="544">
        <v>513</v>
      </c>
      <c r="J16" s="444"/>
      <c r="K16" s="358" t="s">
        <v>3128</v>
      </c>
      <c r="L16" s="367">
        <v>711790</v>
      </c>
      <c r="M16" s="367">
        <v>7290</v>
      </c>
      <c r="N16" s="367">
        <v>1103</v>
      </c>
      <c r="O16" s="359">
        <v>259</v>
      </c>
      <c r="P16" s="367">
        <v>3731450</v>
      </c>
      <c r="Q16" s="367">
        <v>10788</v>
      </c>
      <c r="R16" s="367">
        <v>7845</v>
      </c>
      <c r="S16" s="359">
        <v>591</v>
      </c>
    </row>
    <row r="17" spans="1:19">
      <c r="A17" s="366" t="s">
        <v>3211</v>
      </c>
      <c r="B17" s="540">
        <v>3182481</v>
      </c>
      <c r="C17" s="544">
        <v>19606</v>
      </c>
      <c r="D17" s="544">
        <v>6150</v>
      </c>
      <c r="E17" s="596">
        <v>545</v>
      </c>
      <c r="F17" s="540">
        <v>11147024</v>
      </c>
      <c r="G17" s="544">
        <v>18866</v>
      </c>
      <c r="H17" s="544">
        <v>23520</v>
      </c>
      <c r="I17" s="544">
        <v>1175</v>
      </c>
      <c r="J17" s="444"/>
      <c r="K17" s="358" t="s">
        <v>3129</v>
      </c>
      <c r="L17" s="367">
        <v>2762010</v>
      </c>
      <c r="M17" s="367">
        <v>19087</v>
      </c>
      <c r="N17" s="367">
        <v>4336</v>
      </c>
      <c r="O17" s="359">
        <v>627</v>
      </c>
      <c r="P17" s="367">
        <v>10978155</v>
      </c>
      <c r="Q17" s="367">
        <v>17415</v>
      </c>
      <c r="R17" s="367">
        <v>21717</v>
      </c>
      <c r="S17" s="367">
        <v>1092</v>
      </c>
    </row>
    <row r="18" spans="1:19">
      <c r="A18" s="366" t="s">
        <v>3212</v>
      </c>
      <c r="B18" s="540">
        <v>2633057</v>
      </c>
      <c r="C18" s="544">
        <v>15423</v>
      </c>
      <c r="D18" s="544">
        <v>5292</v>
      </c>
      <c r="E18" s="596">
        <v>560</v>
      </c>
      <c r="F18" s="540">
        <v>18223031</v>
      </c>
      <c r="G18" s="544">
        <v>17812</v>
      </c>
      <c r="H18" s="544">
        <v>35491</v>
      </c>
      <c r="I18" s="544">
        <v>1395</v>
      </c>
      <c r="J18" s="444"/>
      <c r="K18" s="358" t="s">
        <v>3130</v>
      </c>
      <c r="L18" s="367">
        <v>2123018</v>
      </c>
      <c r="M18" s="367">
        <v>16285</v>
      </c>
      <c r="N18" s="367">
        <v>2950</v>
      </c>
      <c r="O18" s="359">
        <v>420</v>
      </c>
      <c r="P18" s="367">
        <v>17295360</v>
      </c>
      <c r="Q18" s="367">
        <v>17770</v>
      </c>
      <c r="R18" s="367">
        <v>30667</v>
      </c>
      <c r="S18" s="367">
        <v>1310</v>
      </c>
    </row>
    <row r="19" spans="1:19">
      <c r="A19" s="366" t="s">
        <v>3213</v>
      </c>
      <c r="B19" s="540">
        <v>2129271</v>
      </c>
      <c r="C19" s="544">
        <v>18181</v>
      </c>
      <c r="D19" s="544">
        <v>3169</v>
      </c>
      <c r="E19" s="596">
        <v>379</v>
      </c>
      <c r="F19" s="540">
        <v>17570486</v>
      </c>
      <c r="G19" s="544">
        <v>19170</v>
      </c>
      <c r="H19" s="544">
        <v>28597</v>
      </c>
      <c r="I19" s="544">
        <v>1129</v>
      </c>
      <c r="J19" s="444"/>
      <c r="K19" s="358" t="s">
        <v>3131</v>
      </c>
      <c r="L19" s="367">
        <v>1826443</v>
      </c>
      <c r="M19" s="367">
        <v>16135</v>
      </c>
      <c r="N19" s="367">
        <v>2172</v>
      </c>
      <c r="O19" s="359">
        <v>296</v>
      </c>
      <c r="P19" s="367">
        <v>18606551</v>
      </c>
      <c r="Q19" s="367">
        <v>18876</v>
      </c>
      <c r="R19" s="367">
        <v>27487</v>
      </c>
      <c r="S19" s="367">
        <v>1165</v>
      </c>
    </row>
    <row r="20" spans="1:19">
      <c r="A20" s="366" t="s">
        <v>3214</v>
      </c>
      <c r="B20" s="540">
        <v>2189071</v>
      </c>
      <c r="C20" s="544">
        <v>15259</v>
      </c>
      <c r="D20" s="544">
        <v>3260</v>
      </c>
      <c r="E20" s="596">
        <v>409</v>
      </c>
      <c r="F20" s="540">
        <v>19023965</v>
      </c>
      <c r="G20" s="544">
        <v>17896</v>
      </c>
      <c r="H20" s="544">
        <v>25275</v>
      </c>
      <c r="I20" s="544">
        <v>1046</v>
      </c>
      <c r="J20" s="444"/>
      <c r="K20" s="358" t="s">
        <v>3132</v>
      </c>
      <c r="L20" s="367">
        <v>1822033</v>
      </c>
      <c r="M20" s="367">
        <v>14943</v>
      </c>
      <c r="N20" s="367">
        <v>2015</v>
      </c>
      <c r="O20" s="359">
        <v>314</v>
      </c>
      <c r="P20" s="367">
        <v>19575505</v>
      </c>
      <c r="Q20" s="367">
        <v>17801</v>
      </c>
      <c r="R20" s="367">
        <v>25180</v>
      </c>
      <c r="S20" s="359">
        <v>957</v>
      </c>
    </row>
    <row r="21" spans="1:19">
      <c r="A21" s="366" t="s">
        <v>3215</v>
      </c>
      <c r="B21" s="540">
        <v>1884503</v>
      </c>
      <c r="C21" s="544">
        <v>14438</v>
      </c>
      <c r="D21" s="544">
        <v>2539</v>
      </c>
      <c r="E21" s="596">
        <v>364</v>
      </c>
      <c r="F21" s="540">
        <v>16887006</v>
      </c>
      <c r="G21" s="544">
        <v>15693</v>
      </c>
      <c r="H21" s="544">
        <v>19766</v>
      </c>
      <c r="I21" s="544">
        <v>777</v>
      </c>
      <c r="J21" s="444"/>
      <c r="K21" s="358" t="s">
        <v>3133</v>
      </c>
      <c r="L21" s="367">
        <v>1311773</v>
      </c>
      <c r="M21" s="367">
        <v>11889</v>
      </c>
      <c r="N21" s="367">
        <v>1151</v>
      </c>
      <c r="O21" s="359">
        <v>227</v>
      </c>
      <c r="P21" s="367">
        <v>15041840</v>
      </c>
      <c r="Q21" s="367">
        <v>13244</v>
      </c>
      <c r="R21" s="367">
        <v>16634</v>
      </c>
      <c r="S21" s="359">
        <v>881</v>
      </c>
    </row>
    <row r="22" spans="1:19">
      <c r="A22" s="366" t="s">
        <v>3216</v>
      </c>
      <c r="B22" s="540">
        <v>814115</v>
      </c>
      <c r="C22" s="544">
        <v>5775</v>
      </c>
      <c r="D22" s="544">
        <v>811</v>
      </c>
      <c r="E22" s="596">
        <v>189</v>
      </c>
      <c r="F22" s="540">
        <v>10787031</v>
      </c>
      <c r="G22" s="544">
        <v>6916</v>
      </c>
      <c r="H22" s="544">
        <v>10806</v>
      </c>
      <c r="I22" s="544">
        <v>565</v>
      </c>
      <c r="J22" s="444"/>
      <c r="K22" s="358" t="s">
        <v>3134</v>
      </c>
      <c r="L22" s="367">
        <v>624097</v>
      </c>
      <c r="M22" s="367">
        <v>5639</v>
      </c>
      <c r="N22" s="359">
        <v>409</v>
      </c>
      <c r="O22" s="359">
        <v>132</v>
      </c>
      <c r="P22" s="367">
        <v>8754134</v>
      </c>
      <c r="Q22" s="367">
        <v>6652</v>
      </c>
      <c r="R22" s="367">
        <v>8239</v>
      </c>
      <c r="S22" s="359">
        <v>520</v>
      </c>
    </row>
    <row r="23" spans="1:19">
      <c r="A23" s="366" t="s">
        <v>3217</v>
      </c>
      <c r="B23" s="540">
        <v>571613</v>
      </c>
      <c r="C23" s="544">
        <v>4378</v>
      </c>
      <c r="D23" s="544">
        <v>618</v>
      </c>
      <c r="E23" s="596">
        <v>191</v>
      </c>
      <c r="F23" s="540">
        <v>6942015</v>
      </c>
      <c r="G23" s="544">
        <v>5563</v>
      </c>
      <c r="H23" s="544">
        <v>5165</v>
      </c>
      <c r="I23" s="544">
        <v>367</v>
      </c>
      <c r="J23" s="444"/>
      <c r="K23" s="358" t="s">
        <v>3135</v>
      </c>
      <c r="L23" s="367">
        <v>508408</v>
      </c>
      <c r="M23" s="367">
        <v>4766</v>
      </c>
      <c r="N23" s="359">
        <v>288</v>
      </c>
      <c r="O23" s="359">
        <v>115</v>
      </c>
      <c r="P23" s="367">
        <v>6279035</v>
      </c>
      <c r="Q23" s="367">
        <v>6206</v>
      </c>
      <c r="R23" s="367">
        <v>4629</v>
      </c>
      <c r="S23" s="359">
        <v>438</v>
      </c>
    </row>
    <row r="24" spans="1:19">
      <c r="A24" s="361"/>
      <c r="B24" s="540"/>
      <c r="C24" s="544"/>
      <c r="D24" s="544"/>
      <c r="E24" s="596"/>
      <c r="F24" s="540"/>
      <c r="G24" s="544"/>
      <c r="H24" s="544"/>
      <c r="I24" s="544"/>
      <c r="J24" s="444"/>
      <c r="K24" s="358"/>
      <c r="L24" s="367"/>
      <c r="M24" s="359"/>
      <c r="N24" s="359"/>
      <c r="O24" s="359"/>
      <c r="P24" s="367"/>
      <c r="Q24" s="359"/>
      <c r="R24" s="367"/>
      <c r="S24" s="359"/>
    </row>
    <row r="25" spans="1:19">
      <c r="A25" s="318" t="s">
        <v>3205</v>
      </c>
      <c r="B25" s="539">
        <v>26338532</v>
      </c>
      <c r="C25" s="543">
        <v>148010</v>
      </c>
      <c r="D25" s="543">
        <v>47173</v>
      </c>
      <c r="E25" s="595">
        <v>2218</v>
      </c>
      <c r="F25" s="539">
        <v>131247542</v>
      </c>
      <c r="G25" s="543">
        <v>151215</v>
      </c>
      <c r="H25" s="543">
        <v>222692</v>
      </c>
      <c r="I25" s="543">
        <v>4454</v>
      </c>
      <c r="J25" s="444"/>
      <c r="K25" s="358" t="s">
        <v>3136</v>
      </c>
      <c r="L25" s="367">
        <v>22853887</v>
      </c>
      <c r="M25" s="367">
        <v>146006</v>
      </c>
      <c r="N25" s="367">
        <v>32920</v>
      </c>
      <c r="O25" s="367">
        <v>1858</v>
      </c>
      <c r="P25" s="367">
        <v>128522333</v>
      </c>
      <c r="Q25" s="367">
        <v>151789</v>
      </c>
      <c r="R25" s="367">
        <v>207247</v>
      </c>
      <c r="S25" s="367">
        <v>3967</v>
      </c>
    </row>
    <row r="26" spans="1:19">
      <c r="A26" s="366" t="s">
        <v>3173</v>
      </c>
      <c r="B26" s="540">
        <v>2352530</v>
      </c>
      <c r="C26" s="544">
        <v>22080</v>
      </c>
      <c r="D26" s="544">
        <v>5424</v>
      </c>
      <c r="E26" s="596">
        <v>476</v>
      </c>
      <c r="F26" s="540">
        <v>7234441</v>
      </c>
      <c r="G26" s="544">
        <v>22101</v>
      </c>
      <c r="H26" s="544">
        <v>20634</v>
      </c>
      <c r="I26" s="544">
        <v>1187</v>
      </c>
      <c r="J26" s="444"/>
      <c r="K26" s="358" t="s">
        <v>3123</v>
      </c>
      <c r="L26" s="367">
        <v>2176677</v>
      </c>
      <c r="M26" s="367">
        <v>25306</v>
      </c>
      <c r="N26" s="367">
        <v>4100</v>
      </c>
      <c r="O26" s="359">
        <v>520</v>
      </c>
      <c r="P26" s="367">
        <v>7517152</v>
      </c>
      <c r="Q26" s="367">
        <v>25876</v>
      </c>
      <c r="R26" s="367">
        <v>19030</v>
      </c>
      <c r="S26" s="367">
        <v>1012</v>
      </c>
    </row>
    <row r="27" spans="1:19">
      <c r="A27" s="366" t="s">
        <v>3206</v>
      </c>
      <c r="B27" s="540">
        <v>468827</v>
      </c>
      <c r="C27" s="544">
        <v>6757</v>
      </c>
      <c r="D27" s="544">
        <v>1111</v>
      </c>
      <c r="E27" s="596">
        <v>230</v>
      </c>
      <c r="F27" s="540">
        <v>1489280</v>
      </c>
      <c r="G27" s="544">
        <v>11429</v>
      </c>
      <c r="H27" s="544">
        <v>3583</v>
      </c>
      <c r="I27" s="544">
        <v>370</v>
      </c>
      <c r="J27" s="444"/>
      <c r="K27" s="358" t="s">
        <v>3124</v>
      </c>
      <c r="L27" s="367">
        <v>393330</v>
      </c>
      <c r="M27" s="367">
        <v>5986</v>
      </c>
      <c r="N27" s="359">
        <v>466</v>
      </c>
      <c r="O27" s="359">
        <v>153</v>
      </c>
      <c r="P27" s="367">
        <v>1534525</v>
      </c>
      <c r="Q27" s="367">
        <v>10212</v>
      </c>
      <c r="R27" s="367">
        <v>3994</v>
      </c>
      <c r="S27" s="359">
        <v>446</v>
      </c>
    </row>
    <row r="28" spans="1:19">
      <c r="A28" s="366" t="s">
        <v>3207</v>
      </c>
      <c r="B28" s="540">
        <v>2608149</v>
      </c>
      <c r="C28" s="544">
        <v>28068</v>
      </c>
      <c r="D28" s="544">
        <v>5985</v>
      </c>
      <c r="E28" s="596">
        <v>632</v>
      </c>
      <c r="F28" s="540">
        <v>9264000</v>
      </c>
      <c r="G28" s="544">
        <v>29082</v>
      </c>
      <c r="H28" s="544">
        <v>23203</v>
      </c>
      <c r="I28" s="544">
        <v>1166</v>
      </c>
      <c r="J28" s="444"/>
      <c r="K28" s="358" t="s">
        <v>3125</v>
      </c>
      <c r="L28" s="367">
        <v>2215628</v>
      </c>
      <c r="M28" s="367">
        <v>26034</v>
      </c>
      <c r="N28" s="367">
        <v>3643</v>
      </c>
      <c r="O28" s="359">
        <v>475</v>
      </c>
      <c r="P28" s="367">
        <v>9437877</v>
      </c>
      <c r="Q28" s="367">
        <v>29481</v>
      </c>
      <c r="R28" s="367">
        <v>22586</v>
      </c>
      <c r="S28" s="367">
        <v>1222</v>
      </c>
    </row>
    <row r="29" spans="1:19">
      <c r="A29" s="366" t="s">
        <v>3208</v>
      </c>
      <c r="B29" s="540">
        <v>1163072</v>
      </c>
      <c r="C29" s="544">
        <v>11911</v>
      </c>
      <c r="D29" s="544">
        <v>1969</v>
      </c>
      <c r="E29" s="596">
        <v>311</v>
      </c>
      <c r="F29" s="540">
        <v>4809222</v>
      </c>
      <c r="G29" s="544">
        <v>16780</v>
      </c>
      <c r="H29" s="544">
        <v>11738</v>
      </c>
      <c r="I29" s="544">
        <v>774</v>
      </c>
      <c r="J29" s="444"/>
      <c r="K29" s="358" t="s">
        <v>3126</v>
      </c>
      <c r="L29" s="367">
        <v>1021932</v>
      </c>
      <c r="M29" s="367">
        <v>11396</v>
      </c>
      <c r="N29" s="367">
        <v>1513</v>
      </c>
      <c r="O29" s="359">
        <v>285</v>
      </c>
      <c r="P29" s="367">
        <v>4959020</v>
      </c>
      <c r="Q29" s="367">
        <v>16387</v>
      </c>
      <c r="R29" s="367">
        <v>10817</v>
      </c>
      <c r="S29" s="359">
        <v>680</v>
      </c>
    </row>
    <row r="30" spans="1:19">
      <c r="A30" s="366" t="s">
        <v>3209</v>
      </c>
      <c r="B30" s="540">
        <v>396624</v>
      </c>
      <c r="C30" s="544">
        <v>5886</v>
      </c>
      <c r="D30" s="544">
        <v>916</v>
      </c>
      <c r="E30" s="596">
        <v>214</v>
      </c>
      <c r="F30" s="540">
        <v>1645491</v>
      </c>
      <c r="G30" s="544">
        <v>9458</v>
      </c>
      <c r="H30" s="544">
        <v>4087</v>
      </c>
      <c r="I30" s="544">
        <v>366</v>
      </c>
      <c r="J30" s="444"/>
      <c r="K30" s="358" t="s">
        <v>3127</v>
      </c>
      <c r="L30" s="367">
        <v>361765</v>
      </c>
      <c r="M30" s="367">
        <v>5577</v>
      </c>
      <c r="N30" s="359">
        <v>802</v>
      </c>
      <c r="O30" s="359">
        <v>227</v>
      </c>
      <c r="P30" s="367">
        <v>1738106</v>
      </c>
      <c r="Q30" s="367">
        <v>7280</v>
      </c>
      <c r="R30" s="367">
        <v>3669</v>
      </c>
      <c r="S30" s="359">
        <v>422</v>
      </c>
    </row>
    <row r="31" spans="1:19">
      <c r="A31" s="366" t="s">
        <v>3210</v>
      </c>
      <c r="B31" s="540">
        <v>765164</v>
      </c>
      <c r="C31" s="544">
        <v>6851</v>
      </c>
      <c r="D31" s="544">
        <v>1604</v>
      </c>
      <c r="E31" s="596">
        <v>256</v>
      </c>
      <c r="F31" s="540">
        <v>3295222</v>
      </c>
      <c r="G31" s="544">
        <v>12554</v>
      </c>
      <c r="H31" s="544">
        <v>7738</v>
      </c>
      <c r="I31" s="544">
        <v>556</v>
      </c>
      <c r="J31" s="444"/>
      <c r="K31" s="358" t="s">
        <v>3128</v>
      </c>
      <c r="L31" s="367">
        <v>725321</v>
      </c>
      <c r="M31" s="367">
        <v>8967</v>
      </c>
      <c r="N31" s="367">
        <v>1628</v>
      </c>
      <c r="O31" s="359">
        <v>344</v>
      </c>
      <c r="P31" s="367">
        <v>3512400</v>
      </c>
      <c r="Q31" s="367">
        <v>11759</v>
      </c>
      <c r="R31" s="367">
        <v>8149</v>
      </c>
      <c r="S31" s="359">
        <v>561</v>
      </c>
    </row>
    <row r="32" spans="1:19">
      <c r="A32" s="366" t="s">
        <v>3211</v>
      </c>
      <c r="B32" s="540">
        <v>3888178</v>
      </c>
      <c r="C32" s="544">
        <v>18982</v>
      </c>
      <c r="D32" s="544">
        <v>8156</v>
      </c>
      <c r="E32" s="596">
        <v>712</v>
      </c>
      <c r="F32" s="540">
        <v>9953066</v>
      </c>
      <c r="G32" s="544">
        <v>15764</v>
      </c>
      <c r="H32" s="544">
        <v>23351</v>
      </c>
      <c r="I32" s="544">
        <v>1000</v>
      </c>
      <c r="J32" s="444"/>
      <c r="K32" s="358" t="s">
        <v>3129</v>
      </c>
      <c r="L32" s="367">
        <v>3554558</v>
      </c>
      <c r="M32" s="367">
        <v>17977</v>
      </c>
      <c r="N32" s="367">
        <v>5708</v>
      </c>
      <c r="O32" s="359">
        <v>522</v>
      </c>
      <c r="P32" s="367">
        <v>9818466</v>
      </c>
      <c r="Q32" s="367">
        <v>17199</v>
      </c>
      <c r="R32" s="367">
        <v>21761</v>
      </c>
      <c r="S32" s="367">
        <v>1119</v>
      </c>
    </row>
    <row r="33" spans="1:19">
      <c r="A33" s="366" t="s">
        <v>3212</v>
      </c>
      <c r="B33" s="540">
        <v>3988860</v>
      </c>
      <c r="C33" s="544">
        <v>23476</v>
      </c>
      <c r="D33" s="544">
        <v>8168</v>
      </c>
      <c r="E33" s="596">
        <v>686</v>
      </c>
      <c r="F33" s="540">
        <v>17168994</v>
      </c>
      <c r="G33" s="544">
        <v>25013</v>
      </c>
      <c r="H33" s="544">
        <v>33313</v>
      </c>
      <c r="I33" s="544">
        <v>1329</v>
      </c>
      <c r="J33" s="444"/>
      <c r="K33" s="358" t="s">
        <v>3130</v>
      </c>
      <c r="L33" s="367">
        <v>3376251</v>
      </c>
      <c r="M33" s="367">
        <v>25227</v>
      </c>
      <c r="N33" s="367">
        <v>5207</v>
      </c>
      <c r="O33" s="359">
        <v>594</v>
      </c>
      <c r="P33" s="367">
        <v>16541010</v>
      </c>
      <c r="Q33" s="367">
        <v>26453</v>
      </c>
      <c r="R33" s="367">
        <v>30421</v>
      </c>
      <c r="S33" s="367">
        <v>1304</v>
      </c>
    </row>
    <row r="34" spans="1:19">
      <c r="A34" s="366" t="s">
        <v>3213</v>
      </c>
      <c r="B34" s="540">
        <v>3076534</v>
      </c>
      <c r="C34" s="544">
        <v>24798</v>
      </c>
      <c r="D34" s="544">
        <v>5174</v>
      </c>
      <c r="E34" s="596">
        <v>491</v>
      </c>
      <c r="F34" s="540">
        <v>17277825</v>
      </c>
      <c r="G34" s="544">
        <v>26017</v>
      </c>
      <c r="H34" s="544">
        <v>28590</v>
      </c>
      <c r="I34" s="544">
        <v>1036</v>
      </c>
      <c r="J34" s="444"/>
      <c r="K34" s="358" t="s">
        <v>3131</v>
      </c>
      <c r="L34" s="367">
        <v>2645001</v>
      </c>
      <c r="M34" s="367">
        <v>23598</v>
      </c>
      <c r="N34" s="367">
        <v>3399</v>
      </c>
      <c r="O34" s="359">
        <v>441</v>
      </c>
      <c r="P34" s="367">
        <v>18479206</v>
      </c>
      <c r="Q34" s="367">
        <v>25375</v>
      </c>
      <c r="R34" s="367">
        <v>28276</v>
      </c>
      <c r="S34" s="359">
        <v>993</v>
      </c>
    </row>
    <row r="35" spans="1:19">
      <c r="A35" s="366" t="s">
        <v>3214</v>
      </c>
      <c r="B35" s="540">
        <v>2676805</v>
      </c>
      <c r="C35" s="544">
        <v>18608</v>
      </c>
      <c r="D35" s="544">
        <v>4322</v>
      </c>
      <c r="E35" s="596">
        <v>509</v>
      </c>
      <c r="F35" s="540">
        <v>19529174</v>
      </c>
      <c r="G35" s="544">
        <v>20716</v>
      </c>
      <c r="H35" s="544">
        <v>26555</v>
      </c>
      <c r="I35" s="544">
        <v>1036</v>
      </c>
      <c r="J35" s="444"/>
      <c r="K35" s="358" t="s">
        <v>3132</v>
      </c>
      <c r="L35" s="367">
        <v>2237190</v>
      </c>
      <c r="M35" s="367">
        <v>18185</v>
      </c>
      <c r="N35" s="367">
        <v>2857</v>
      </c>
      <c r="O35" s="359">
        <v>349</v>
      </c>
      <c r="P35" s="367">
        <v>20214550</v>
      </c>
      <c r="Q35" s="367">
        <v>20591</v>
      </c>
      <c r="R35" s="367">
        <v>26233</v>
      </c>
      <c r="S35" s="359">
        <v>959</v>
      </c>
    </row>
    <row r="36" spans="1:19">
      <c r="A36" s="366" t="s">
        <v>3215</v>
      </c>
      <c r="B36" s="540">
        <v>2281158</v>
      </c>
      <c r="C36" s="544">
        <v>13405</v>
      </c>
      <c r="D36" s="544">
        <v>2460</v>
      </c>
      <c r="E36" s="596">
        <v>260</v>
      </c>
      <c r="F36" s="540">
        <v>18054696</v>
      </c>
      <c r="G36" s="544">
        <v>14504</v>
      </c>
      <c r="H36" s="544">
        <v>20560</v>
      </c>
      <c r="I36" s="544">
        <v>864</v>
      </c>
      <c r="J36" s="444"/>
      <c r="K36" s="358" t="s">
        <v>3133</v>
      </c>
      <c r="L36" s="367">
        <v>1724448</v>
      </c>
      <c r="M36" s="367">
        <v>11145</v>
      </c>
      <c r="N36" s="367">
        <v>2082</v>
      </c>
      <c r="O36" s="359">
        <v>297</v>
      </c>
      <c r="P36" s="367">
        <v>15956720</v>
      </c>
      <c r="Q36" s="367">
        <v>12614</v>
      </c>
      <c r="R36" s="367">
        <v>17310</v>
      </c>
      <c r="S36" s="359">
        <v>741</v>
      </c>
    </row>
    <row r="37" spans="1:19">
      <c r="A37" s="366" t="s">
        <v>3216</v>
      </c>
      <c r="B37" s="540">
        <v>1290486</v>
      </c>
      <c r="C37" s="544">
        <v>7237</v>
      </c>
      <c r="D37" s="544">
        <v>1063</v>
      </c>
      <c r="E37" s="596">
        <v>186</v>
      </c>
      <c r="F37" s="540">
        <v>11966135</v>
      </c>
      <c r="G37" s="544">
        <v>7822</v>
      </c>
      <c r="H37" s="544">
        <v>11880</v>
      </c>
      <c r="I37" s="544">
        <v>638</v>
      </c>
      <c r="J37" s="444"/>
      <c r="K37" s="358" t="s">
        <v>3134</v>
      </c>
      <c r="L37" s="367">
        <v>1070871</v>
      </c>
      <c r="M37" s="367">
        <v>6986</v>
      </c>
      <c r="N37" s="359">
        <v>718</v>
      </c>
      <c r="O37" s="359">
        <v>158</v>
      </c>
      <c r="P37" s="367">
        <v>9816927</v>
      </c>
      <c r="Q37" s="367">
        <v>7036</v>
      </c>
      <c r="R37" s="367">
        <v>8946</v>
      </c>
      <c r="S37" s="359">
        <v>529</v>
      </c>
    </row>
    <row r="38" spans="1:19">
      <c r="A38" s="366" t="s">
        <v>3217</v>
      </c>
      <c r="B38" s="540">
        <v>1382145</v>
      </c>
      <c r="C38" s="544">
        <v>7806</v>
      </c>
      <c r="D38" s="544">
        <v>821</v>
      </c>
      <c r="E38" s="596">
        <v>177</v>
      </c>
      <c r="F38" s="540">
        <v>9559996</v>
      </c>
      <c r="G38" s="544">
        <v>7756</v>
      </c>
      <c r="H38" s="544">
        <v>7460</v>
      </c>
      <c r="I38" s="544">
        <v>445</v>
      </c>
      <c r="J38" s="444"/>
      <c r="K38" s="358" t="s">
        <v>3135</v>
      </c>
      <c r="L38" s="367">
        <v>1350915</v>
      </c>
      <c r="M38" s="367">
        <v>7911</v>
      </c>
      <c r="N38" s="359">
        <v>797</v>
      </c>
      <c r="O38" s="359">
        <v>225</v>
      </c>
      <c r="P38" s="367">
        <v>8996374</v>
      </c>
      <c r="Q38" s="367">
        <v>8641</v>
      </c>
      <c r="R38" s="367">
        <v>6055</v>
      </c>
      <c r="S38" s="359">
        <v>462</v>
      </c>
    </row>
    <row r="39" spans="1:19">
      <c r="A39" s="18"/>
      <c r="B39" s="18"/>
      <c r="C39" s="18"/>
      <c r="D39" s="18"/>
      <c r="E39" s="18"/>
      <c r="F39" s="4"/>
      <c r="G39" s="4"/>
      <c r="H39" s="4"/>
      <c r="I39" s="4"/>
      <c r="J39" s="444"/>
      <c r="K39" s="18"/>
      <c r="L39" s="18"/>
      <c r="M39" s="18"/>
      <c r="N39" s="18"/>
      <c r="O39" s="18"/>
      <c r="P39" s="4"/>
      <c r="Q39" s="4"/>
      <c r="R39" s="4"/>
      <c r="S39" s="4"/>
    </row>
    <row r="40" spans="1:19" ht="28" customHeight="1">
      <c r="A40" s="1838" t="s">
        <v>3155</v>
      </c>
      <c r="B40" s="1838"/>
      <c r="C40" s="1838"/>
      <c r="D40" s="1838"/>
      <c r="E40" s="1838"/>
      <c r="F40" s="1838"/>
      <c r="G40" s="1838"/>
      <c r="H40" s="1838"/>
      <c r="I40" s="1838"/>
      <c r="J40" s="444"/>
      <c r="K40" s="1877" t="s">
        <v>3137</v>
      </c>
      <c r="L40" s="1877"/>
      <c r="M40" s="1877"/>
      <c r="N40" s="1877"/>
      <c r="O40" s="1877"/>
      <c r="P40" s="1877"/>
      <c r="Q40" s="1877"/>
      <c r="R40" s="1877"/>
      <c r="S40" s="1877"/>
    </row>
    <row r="41" spans="1:19">
      <c r="A41" s="17"/>
      <c r="B41" s="18"/>
      <c r="C41" s="18"/>
      <c r="D41" s="18"/>
      <c r="E41" s="18"/>
      <c r="F41" s="4"/>
      <c r="G41" s="4"/>
      <c r="H41" s="4"/>
      <c r="I41" s="4"/>
      <c r="J41" s="444"/>
      <c r="K41" s="17"/>
      <c r="L41" s="18"/>
      <c r="M41" s="18"/>
      <c r="N41" s="18"/>
      <c r="O41" s="18"/>
      <c r="P41" s="4"/>
      <c r="Q41" s="4"/>
      <c r="R41" s="4"/>
      <c r="S41" s="4"/>
    </row>
    <row r="42" spans="1:19">
      <c r="A42" s="18"/>
      <c r="B42" s="18"/>
      <c r="C42" s="18"/>
      <c r="D42" s="18"/>
      <c r="E42" s="18"/>
      <c r="F42" s="4"/>
      <c r="G42" s="4"/>
      <c r="H42" s="4"/>
      <c r="I42" s="4"/>
      <c r="J42" s="444"/>
      <c r="K42" s="18"/>
      <c r="L42" s="18"/>
      <c r="M42" s="18"/>
      <c r="N42" s="18"/>
      <c r="O42" s="18"/>
      <c r="P42" s="4"/>
      <c r="Q42" s="4"/>
      <c r="R42" s="4"/>
      <c r="S42" s="4"/>
    </row>
    <row r="43" spans="1:19" ht="25">
      <c r="A43" s="1605" t="s">
        <v>4533</v>
      </c>
      <c r="B43" s="1605"/>
      <c r="C43" s="1605"/>
      <c r="D43" s="1605"/>
      <c r="E43" s="1605"/>
      <c r="F43" s="1605"/>
      <c r="G43" s="1605"/>
      <c r="H43" s="1605"/>
      <c r="I43" s="1605"/>
      <c r="J43" s="469"/>
      <c r="K43" s="1885" t="s">
        <v>4534</v>
      </c>
      <c r="L43" s="1885"/>
      <c r="M43" s="1885"/>
      <c r="N43" s="1885"/>
      <c r="O43" s="1885"/>
      <c r="P43" s="1885"/>
      <c r="Q43" s="1885"/>
      <c r="R43" s="1885"/>
      <c r="S43" s="1885"/>
    </row>
    <row r="44" spans="1:19">
      <c r="A44" s="18"/>
      <c r="B44" s="18"/>
      <c r="C44" s="18"/>
      <c r="D44" s="18"/>
      <c r="E44" s="18"/>
      <c r="F44" s="4"/>
      <c r="G44" s="4"/>
      <c r="H44" s="4"/>
      <c r="I44" s="4"/>
      <c r="J44" s="444"/>
      <c r="K44" s="18"/>
      <c r="L44" s="18"/>
      <c r="M44" s="18"/>
      <c r="N44" s="18"/>
      <c r="O44" s="18"/>
      <c r="P44" s="4"/>
      <c r="Q44" s="4"/>
      <c r="R44" s="4"/>
      <c r="S44" s="4"/>
    </row>
    <row r="45" spans="1:19" ht="17.5">
      <c r="A45" s="1895" t="s">
        <v>3202</v>
      </c>
      <c r="B45" s="1881" t="s">
        <v>15</v>
      </c>
      <c r="C45" s="1882"/>
      <c r="D45" s="1882"/>
      <c r="E45" s="1882"/>
      <c r="F45" s="1882"/>
      <c r="G45" s="1882"/>
      <c r="H45" s="1882"/>
      <c r="I45" s="1883"/>
      <c r="J45" s="440"/>
      <c r="K45" s="1902" t="s">
        <v>3202</v>
      </c>
      <c r="L45" s="1789" t="s">
        <v>15</v>
      </c>
      <c r="M45" s="1890"/>
      <c r="N45" s="1890"/>
      <c r="O45" s="1890"/>
      <c r="P45" s="1890"/>
      <c r="Q45" s="1890"/>
      <c r="R45" s="1890"/>
      <c r="S45" s="1891"/>
    </row>
    <row r="46" spans="1:19" ht="27.5">
      <c r="A46" s="1896"/>
      <c r="B46" s="1715" t="s">
        <v>3190</v>
      </c>
      <c r="C46" s="1884"/>
      <c r="D46" s="1884"/>
      <c r="E46" s="1884"/>
      <c r="F46" s="1715" t="s">
        <v>3199</v>
      </c>
      <c r="G46" s="1884"/>
      <c r="H46" s="1884"/>
      <c r="I46" s="1717"/>
      <c r="J46" s="442"/>
      <c r="K46" s="1903"/>
      <c r="L46" s="1790" t="s">
        <v>3190</v>
      </c>
      <c r="M46" s="1892"/>
      <c r="N46" s="1892"/>
      <c r="O46" s="1892"/>
      <c r="P46" s="1790" t="s">
        <v>3199</v>
      </c>
      <c r="Q46" s="1892"/>
      <c r="R46" s="1892"/>
      <c r="S46" s="1893"/>
    </row>
    <row r="47" spans="1:19" ht="17.5">
      <c r="A47" s="1897"/>
      <c r="B47" s="1651" t="s">
        <v>3121</v>
      </c>
      <c r="C47" s="1652"/>
      <c r="D47" s="1652" t="s">
        <v>5</v>
      </c>
      <c r="E47" s="1653"/>
      <c r="F47" s="1651" t="s">
        <v>3121</v>
      </c>
      <c r="G47" s="1652"/>
      <c r="H47" s="1652" t="s">
        <v>5</v>
      </c>
      <c r="I47" s="1654"/>
      <c r="J47" s="440"/>
      <c r="K47" s="1904"/>
      <c r="L47" s="1689" t="s">
        <v>3121</v>
      </c>
      <c r="M47" s="1690"/>
      <c r="N47" s="1690" t="s">
        <v>5</v>
      </c>
      <c r="O47" s="1691"/>
      <c r="P47" s="1689" t="s">
        <v>3121</v>
      </c>
      <c r="Q47" s="1690"/>
      <c r="R47" s="1690" t="s">
        <v>5</v>
      </c>
      <c r="S47" s="1695"/>
    </row>
    <row r="48" spans="1:19" s="44" customFormat="1" ht="27.5">
      <c r="A48" s="1898"/>
      <c r="B48" s="45" t="s">
        <v>86</v>
      </c>
      <c r="C48" s="46" t="s">
        <v>87</v>
      </c>
      <c r="D48" s="46" t="s">
        <v>86</v>
      </c>
      <c r="E48" s="47" t="s">
        <v>87</v>
      </c>
      <c r="F48" s="45" t="s">
        <v>86</v>
      </c>
      <c r="G48" s="46" t="s">
        <v>87</v>
      </c>
      <c r="H48" s="46" t="s">
        <v>86</v>
      </c>
      <c r="I48" s="48" t="s">
        <v>87</v>
      </c>
      <c r="J48" s="442"/>
      <c r="K48" s="1905"/>
      <c r="L48" s="130" t="s">
        <v>86</v>
      </c>
      <c r="M48" s="131" t="s">
        <v>87</v>
      </c>
      <c r="N48" s="131" t="s">
        <v>86</v>
      </c>
      <c r="O48" s="132" t="s">
        <v>87</v>
      </c>
      <c r="P48" s="130" t="s">
        <v>86</v>
      </c>
      <c r="Q48" s="131" t="s">
        <v>87</v>
      </c>
      <c r="R48" s="131" t="s">
        <v>86</v>
      </c>
      <c r="S48" s="133" t="s">
        <v>87</v>
      </c>
    </row>
    <row r="49" spans="1:19" ht="14.5" thickBot="1">
      <c r="A49" s="354" t="s">
        <v>14</v>
      </c>
      <c r="B49" s="590">
        <v>1369085</v>
      </c>
      <c r="C49" s="591">
        <v>602</v>
      </c>
      <c r="D49" s="591">
        <v>293824</v>
      </c>
      <c r="E49" s="592">
        <v>5121</v>
      </c>
      <c r="F49" s="593">
        <v>1369085</v>
      </c>
      <c r="G49" s="591">
        <v>602</v>
      </c>
      <c r="H49" s="591">
        <v>293824</v>
      </c>
      <c r="I49" s="591">
        <v>5121</v>
      </c>
      <c r="J49" s="444"/>
      <c r="K49" s="354" t="s">
        <v>14</v>
      </c>
      <c r="L49" s="367">
        <v>1298918</v>
      </c>
      <c r="M49" s="359">
        <v>675</v>
      </c>
      <c r="N49" s="367">
        <v>267688</v>
      </c>
      <c r="O49" s="367">
        <v>5284</v>
      </c>
      <c r="P49" s="367">
        <v>1298918</v>
      </c>
      <c r="Q49" s="359">
        <v>675</v>
      </c>
      <c r="R49" s="367">
        <v>267688</v>
      </c>
      <c r="S49" s="367">
        <v>5284</v>
      </c>
    </row>
    <row r="50" spans="1:19">
      <c r="A50" s="323" t="s">
        <v>3106</v>
      </c>
      <c r="B50" s="537">
        <v>153944</v>
      </c>
      <c r="C50" s="542">
        <v>4861</v>
      </c>
      <c r="D50" s="542">
        <v>45420</v>
      </c>
      <c r="E50" s="594">
        <v>3028</v>
      </c>
      <c r="F50" s="538">
        <v>1215141</v>
      </c>
      <c r="G50" s="542">
        <v>4873</v>
      </c>
      <c r="H50" s="542">
        <v>248404</v>
      </c>
      <c r="I50" s="542">
        <v>5414</v>
      </c>
      <c r="J50" s="444"/>
      <c r="K50" s="368" t="s">
        <v>3106</v>
      </c>
      <c r="L50" s="367">
        <v>124627</v>
      </c>
      <c r="M50" s="367">
        <v>3514</v>
      </c>
      <c r="N50" s="367">
        <v>32380</v>
      </c>
      <c r="O50" s="367">
        <v>2033</v>
      </c>
      <c r="P50" s="367">
        <v>1174291</v>
      </c>
      <c r="Q50" s="367">
        <v>3642</v>
      </c>
      <c r="R50" s="367">
        <v>235308</v>
      </c>
      <c r="S50" s="367">
        <v>4786</v>
      </c>
    </row>
    <row r="51" spans="1:19">
      <c r="A51" s="323"/>
      <c r="B51" s="538"/>
      <c r="C51" s="542"/>
      <c r="D51" s="542"/>
      <c r="E51" s="594"/>
      <c r="F51" s="538"/>
      <c r="G51" s="542"/>
      <c r="H51" s="542"/>
      <c r="I51" s="542"/>
      <c r="J51" s="444"/>
      <c r="K51" s="368"/>
      <c r="L51" s="367"/>
      <c r="M51" s="359"/>
      <c r="N51" s="367"/>
      <c r="O51" s="359"/>
      <c r="P51" s="367"/>
      <c r="Q51" s="359"/>
      <c r="R51" s="367"/>
      <c r="S51" s="359"/>
    </row>
    <row r="52" spans="1:19">
      <c r="A52" s="318" t="s">
        <v>3204</v>
      </c>
      <c r="B52" s="539">
        <v>70711</v>
      </c>
      <c r="C52" s="543">
        <v>2499</v>
      </c>
      <c r="D52" s="543">
        <v>21531</v>
      </c>
      <c r="E52" s="595">
        <v>1599</v>
      </c>
      <c r="F52" s="539">
        <v>614275</v>
      </c>
      <c r="G52" s="543">
        <v>2536</v>
      </c>
      <c r="H52" s="543">
        <v>125946</v>
      </c>
      <c r="I52" s="543">
        <v>3076</v>
      </c>
      <c r="J52" s="444"/>
      <c r="K52" s="358" t="s">
        <v>3122</v>
      </c>
      <c r="L52" s="367">
        <v>55556</v>
      </c>
      <c r="M52" s="367">
        <v>2009</v>
      </c>
      <c r="N52" s="367">
        <v>14822</v>
      </c>
      <c r="O52" s="367">
        <v>1091</v>
      </c>
      <c r="P52" s="367">
        <v>590238</v>
      </c>
      <c r="Q52" s="367">
        <v>2110</v>
      </c>
      <c r="R52" s="367">
        <v>118401</v>
      </c>
      <c r="S52" s="367">
        <v>2631</v>
      </c>
    </row>
    <row r="53" spans="1:19">
      <c r="A53" s="366" t="s">
        <v>3173</v>
      </c>
      <c r="B53" s="540">
        <v>7401</v>
      </c>
      <c r="C53" s="544">
        <v>659</v>
      </c>
      <c r="D53" s="544">
        <v>3457</v>
      </c>
      <c r="E53" s="596">
        <v>490</v>
      </c>
      <c r="F53" s="540">
        <v>38505</v>
      </c>
      <c r="G53" s="544">
        <v>676</v>
      </c>
      <c r="H53" s="544">
        <v>12018</v>
      </c>
      <c r="I53" s="544">
        <v>760</v>
      </c>
      <c r="J53" s="444"/>
      <c r="K53" s="358" t="s">
        <v>3123</v>
      </c>
      <c r="L53" s="367">
        <v>6368</v>
      </c>
      <c r="M53" s="359">
        <v>732</v>
      </c>
      <c r="N53" s="367">
        <v>2723</v>
      </c>
      <c r="O53" s="359">
        <v>472</v>
      </c>
      <c r="P53" s="367">
        <v>37760</v>
      </c>
      <c r="Q53" s="359">
        <v>730</v>
      </c>
      <c r="R53" s="367">
        <v>12444</v>
      </c>
      <c r="S53" s="359">
        <v>733</v>
      </c>
    </row>
    <row r="54" spans="1:19">
      <c r="A54" s="366" t="s">
        <v>3206</v>
      </c>
      <c r="B54" s="540">
        <v>1613</v>
      </c>
      <c r="C54" s="544">
        <v>313</v>
      </c>
      <c r="D54" s="544">
        <v>787</v>
      </c>
      <c r="E54" s="596">
        <v>225</v>
      </c>
      <c r="F54" s="540">
        <v>7619</v>
      </c>
      <c r="G54" s="544">
        <v>614</v>
      </c>
      <c r="H54" s="544">
        <v>2689</v>
      </c>
      <c r="I54" s="544">
        <v>373</v>
      </c>
      <c r="J54" s="444"/>
      <c r="K54" s="358" t="s">
        <v>3124</v>
      </c>
      <c r="L54" s="367">
        <v>1084</v>
      </c>
      <c r="M54" s="359">
        <v>242</v>
      </c>
      <c r="N54" s="359">
        <v>468</v>
      </c>
      <c r="O54" s="359">
        <v>135</v>
      </c>
      <c r="P54" s="367">
        <v>6750</v>
      </c>
      <c r="Q54" s="359">
        <v>547</v>
      </c>
      <c r="R54" s="367">
        <v>2089</v>
      </c>
      <c r="S54" s="359">
        <v>281</v>
      </c>
    </row>
    <row r="55" spans="1:19">
      <c r="A55" s="366" t="s">
        <v>3207</v>
      </c>
      <c r="B55" s="540">
        <v>8149</v>
      </c>
      <c r="C55" s="544">
        <v>785</v>
      </c>
      <c r="D55" s="544">
        <v>3541</v>
      </c>
      <c r="E55" s="596">
        <v>595</v>
      </c>
      <c r="F55" s="540">
        <v>42465</v>
      </c>
      <c r="G55" s="544">
        <v>993</v>
      </c>
      <c r="H55" s="544">
        <v>13752</v>
      </c>
      <c r="I55" s="544">
        <v>890</v>
      </c>
      <c r="J55" s="444"/>
      <c r="K55" s="358" t="s">
        <v>3125</v>
      </c>
      <c r="L55" s="367">
        <v>5626</v>
      </c>
      <c r="M55" s="359">
        <v>528</v>
      </c>
      <c r="N55" s="367">
        <v>2222</v>
      </c>
      <c r="O55" s="359">
        <v>323</v>
      </c>
      <c r="P55" s="367">
        <v>43622</v>
      </c>
      <c r="Q55" s="367">
        <v>1038</v>
      </c>
      <c r="R55" s="367">
        <v>13380</v>
      </c>
      <c r="S55" s="359">
        <v>749</v>
      </c>
    </row>
    <row r="56" spans="1:19">
      <c r="A56" s="366" t="s">
        <v>3208</v>
      </c>
      <c r="B56" s="540">
        <v>3338</v>
      </c>
      <c r="C56" s="544">
        <v>427</v>
      </c>
      <c r="D56" s="544">
        <v>1315</v>
      </c>
      <c r="E56" s="596">
        <v>263</v>
      </c>
      <c r="F56" s="540">
        <v>21548</v>
      </c>
      <c r="G56" s="544">
        <v>927</v>
      </c>
      <c r="H56" s="544">
        <v>6285</v>
      </c>
      <c r="I56" s="544">
        <v>520</v>
      </c>
      <c r="J56" s="444"/>
      <c r="K56" s="358" t="s">
        <v>3126</v>
      </c>
      <c r="L56" s="367">
        <v>2208</v>
      </c>
      <c r="M56" s="359">
        <v>278</v>
      </c>
      <c r="N56" s="367">
        <v>1013</v>
      </c>
      <c r="O56" s="359">
        <v>202</v>
      </c>
      <c r="P56" s="367">
        <v>22124</v>
      </c>
      <c r="Q56" s="359">
        <v>931</v>
      </c>
      <c r="R56" s="367">
        <v>7090</v>
      </c>
      <c r="S56" s="359">
        <v>621</v>
      </c>
    </row>
    <row r="57" spans="1:19">
      <c r="A57" s="366" t="s">
        <v>3209</v>
      </c>
      <c r="B57" s="540">
        <v>1338</v>
      </c>
      <c r="C57" s="544">
        <v>267</v>
      </c>
      <c r="D57" s="544">
        <v>444</v>
      </c>
      <c r="E57" s="596">
        <v>129</v>
      </c>
      <c r="F57" s="540">
        <v>7145</v>
      </c>
      <c r="G57" s="544">
        <v>506</v>
      </c>
      <c r="H57" s="544">
        <v>2242</v>
      </c>
      <c r="I57" s="544">
        <v>236</v>
      </c>
      <c r="J57" s="444"/>
      <c r="K57" s="358" t="s">
        <v>3127</v>
      </c>
      <c r="L57" s="367">
        <v>1181</v>
      </c>
      <c r="M57" s="359">
        <v>214</v>
      </c>
      <c r="N57" s="359">
        <v>450</v>
      </c>
      <c r="O57" s="359">
        <v>126</v>
      </c>
      <c r="P57" s="367">
        <v>7989</v>
      </c>
      <c r="Q57" s="359">
        <v>578</v>
      </c>
      <c r="R57" s="367">
        <v>2247</v>
      </c>
      <c r="S57" s="359">
        <v>321</v>
      </c>
    </row>
    <row r="58" spans="1:19">
      <c r="A58" s="366" t="s">
        <v>3210</v>
      </c>
      <c r="B58" s="540">
        <v>2246</v>
      </c>
      <c r="C58" s="544">
        <v>309</v>
      </c>
      <c r="D58" s="544">
        <v>920</v>
      </c>
      <c r="E58" s="596">
        <v>166</v>
      </c>
      <c r="F58" s="540">
        <v>13906</v>
      </c>
      <c r="G58" s="544">
        <v>555</v>
      </c>
      <c r="H58" s="544">
        <v>4449</v>
      </c>
      <c r="I58" s="544">
        <v>356</v>
      </c>
      <c r="J58" s="444"/>
      <c r="K58" s="358" t="s">
        <v>3128</v>
      </c>
      <c r="L58" s="367">
        <v>2036</v>
      </c>
      <c r="M58" s="359">
        <v>352</v>
      </c>
      <c r="N58" s="359">
        <v>735</v>
      </c>
      <c r="O58" s="359">
        <v>206</v>
      </c>
      <c r="P58" s="367">
        <v>15540</v>
      </c>
      <c r="Q58" s="359">
        <v>569</v>
      </c>
      <c r="R58" s="367">
        <v>4647</v>
      </c>
      <c r="S58" s="359">
        <v>457</v>
      </c>
    </row>
    <row r="59" spans="1:19">
      <c r="A59" s="366" t="s">
        <v>3211</v>
      </c>
      <c r="B59" s="540">
        <v>8357</v>
      </c>
      <c r="C59" s="544">
        <v>629</v>
      </c>
      <c r="D59" s="544">
        <v>2506</v>
      </c>
      <c r="E59" s="596">
        <v>374</v>
      </c>
      <c r="F59" s="540">
        <v>54507</v>
      </c>
      <c r="G59" s="544">
        <v>774</v>
      </c>
      <c r="H59" s="544">
        <v>13557</v>
      </c>
      <c r="I59" s="544">
        <v>829</v>
      </c>
      <c r="J59" s="444"/>
      <c r="K59" s="358" t="s">
        <v>3129</v>
      </c>
      <c r="L59" s="367">
        <v>8382</v>
      </c>
      <c r="M59" s="359">
        <v>751</v>
      </c>
      <c r="N59" s="367">
        <v>2021</v>
      </c>
      <c r="O59" s="359">
        <v>393</v>
      </c>
      <c r="P59" s="367">
        <v>49648</v>
      </c>
      <c r="Q59" s="367">
        <v>1229</v>
      </c>
      <c r="R59" s="367">
        <v>12520</v>
      </c>
      <c r="S59" s="359">
        <v>772</v>
      </c>
    </row>
    <row r="60" spans="1:19">
      <c r="A60" s="366" t="s">
        <v>3212</v>
      </c>
      <c r="B60" s="540">
        <v>9044</v>
      </c>
      <c r="C60" s="544">
        <v>734</v>
      </c>
      <c r="D60" s="544">
        <v>2824</v>
      </c>
      <c r="E60" s="596">
        <v>417</v>
      </c>
      <c r="F60" s="540">
        <v>95844</v>
      </c>
      <c r="G60" s="544">
        <v>806</v>
      </c>
      <c r="H60" s="544">
        <v>19257</v>
      </c>
      <c r="I60" s="544">
        <v>941</v>
      </c>
      <c r="J60" s="444"/>
      <c r="K60" s="358" t="s">
        <v>3130</v>
      </c>
      <c r="L60" s="367">
        <v>6493</v>
      </c>
      <c r="M60" s="359">
        <v>650</v>
      </c>
      <c r="N60" s="367">
        <v>1527</v>
      </c>
      <c r="O60" s="359">
        <v>285</v>
      </c>
      <c r="P60" s="367">
        <v>83287</v>
      </c>
      <c r="Q60" s="359">
        <v>756</v>
      </c>
      <c r="R60" s="367">
        <v>16429</v>
      </c>
      <c r="S60" s="359">
        <v>827</v>
      </c>
    </row>
    <row r="61" spans="1:19">
      <c r="A61" s="366" t="s">
        <v>3213</v>
      </c>
      <c r="B61" s="540">
        <v>6345</v>
      </c>
      <c r="C61" s="544">
        <v>574</v>
      </c>
      <c r="D61" s="544">
        <v>1474</v>
      </c>
      <c r="E61" s="596">
        <v>273</v>
      </c>
      <c r="F61" s="540">
        <v>81759</v>
      </c>
      <c r="G61" s="544">
        <v>626</v>
      </c>
      <c r="H61" s="544">
        <v>15001</v>
      </c>
      <c r="I61" s="544">
        <v>666</v>
      </c>
      <c r="J61" s="444"/>
      <c r="K61" s="358" t="s">
        <v>3131</v>
      </c>
      <c r="L61" s="367">
        <v>5489</v>
      </c>
      <c r="M61" s="359">
        <v>582</v>
      </c>
      <c r="N61" s="367">
        <v>1216</v>
      </c>
      <c r="O61" s="359">
        <v>249</v>
      </c>
      <c r="P61" s="367">
        <v>83155</v>
      </c>
      <c r="Q61" s="359">
        <v>839</v>
      </c>
      <c r="R61" s="367">
        <v>14704</v>
      </c>
      <c r="S61" s="359">
        <v>801</v>
      </c>
    </row>
    <row r="62" spans="1:19">
      <c r="A62" s="366" t="s">
        <v>3214</v>
      </c>
      <c r="B62" s="540">
        <v>7665</v>
      </c>
      <c r="C62" s="544">
        <v>515</v>
      </c>
      <c r="D62" s="544">
        <v>1806</v>
      </c>
      <c r="E62" s="596">
        <v>330</v>
      </c>
      <c r="F62" s="540">
        <v>82148</v>
      </c>
      <c r="G62" s="544">
        <v>594</v>
      </c>
      <c r="H62" s="544">
        <v>14543</v>
      </c>
      <c r="I62" s="544">
        <v>642</v>
      </c>
      <c r="J62" s="444"/>
      <c r="K62" s="358" t="s">
        <v>3132</v>
      </c>
      <c r="L62" s="367">
        <v>6751</v>
      </c>
      <c r="M62" s="359">
        <v>574</v>
      </c>
      <c r="N62" s="367">
        <v>1441</v>
      </c>
      <c r="O62" s="359">
        <v>253</v>
      </c>
      <c r="P62" s="367">
        <v>88622</v>
      </c>
      <c r="Q62" s="359">
        <v>676</v>
      </c>
      <c r="R62" s="367">
        <v>14506</v>
      </c>
      <c r="S62" s="359">
        <v>606</v>
      </c>
    </row>
    <row r="63" spans="1:19">
      <c r="A63" s="366" t="s">
        <v>3215</v>
      </c>
      <c r="B63" s="540">
        <v>8950</v>
      </c>
      <c r="C63" s="544">
        <v>510</v>
      </c>
      <c r="D63" s="544">
        <v>1536</v>
      </c>
      <c r="E63" s="596">
        <v>278</v>
      </c>
      <c r="F63" s="540">
        <v>78871</v>
      </c>
      <c r="G63" s="544">
        <v>533</v>
      </c>
      <c r="H63" s="544">
        <v>12141</v>
      </c>
      <c r="I63" s="544">
        <v>487</v>
      </c>
      <c r="J63" s="444"/>
      <c r="K63" s="358" t="s">
        <v>3133</v>
      </c>
      <c r="L63" s="367">
        <v>5422</v>
      </c>
      <c r="M63" s="359">
        <v>469</v>
      </c>
      <c r="N63" s="359">
        <v>689</v>
      </c>
      <c r="O63" s="359">
        <v>172</v>
      </c>
      <c r="P63" s="367">
        <v>76035</v>
      </c>
      <c r="Q63" s="359">
        <v>516</v>
      </c>
      <c r="R63" s="367">
        <v>10060</v>
      </c>
      <c r="S63" s="359">
        <v>565</v>
      </c>
    </row>
    <row r="64" spans="1:19">
      <c r="A64" s="366" t="s">
        <v>3216</v>
      </c>
      <c r="B64" s="540">
        <v>3325</v>
      </c>
      <c r="C64" s="544">
        <v>334</v>
      </c>
      <c r="D64" s="544">
        <v>586</v>
      </c>
      <c r="E64" s="596">
        <v>153</v>
      </c>
      <c r="F64" s="540">
        <v>53965</v>
      </c>
      <c r="G64" s="544">
        <v>394</v>
      </c>
      <c r="H64" s="544">
        <v>6633</v>
      </c>
      <c r="I64" s="544">
        <v>402</v>
      </c>
      <c r="J64" s="444"/>
      <c r="K64" s="358" t="s">
        <v>3134</v>
      </c>
      <c r="L64" s="367">
        <v>2304</v>
      </c>
      <c r="M64" s="359">
        <v>307</v>
      </c>
      <c r="N64" s="359">
        <v>162</v>
      </c>
      <c r="O64" s="359">
        <v>71</v>
      </c>
      <c r="P64" s="367">
        <v>41623</v>
      </c>
      <c r="Q64" s="359">
        <v>327</v>
      </c>
      <c r="R64" s="367">
        <v>5363</v>
      </c>
      <c r="S64" s="359">
        <v>338</v>
      </c>
    </row>
    <row r="65" spans="1:19">
      <c r="A65" s="366" t="s">
        <v>3217</v>
      </c>
      <c r="B65" s="540">
        <v>2940</v>
      </c>
      <c r="C65" s="544">
        <v>364</v>
      </c>
      <c r="D65" s="544">
        <v>335</v>
      </c>
      <c r="E65" s="596">
        <v>152</v>
      </c>
      <c r="F65" s="540">
        <v>35993</v>
      </c>
      <c r="G65" s="544">
        <v>415</v>
      </c>
      <c r="H65" s="544">
        <v>3379</v>
      </c>
      <c r="I65" s="544">
        <v>290</v>
      </c>
      <c r="J65" s="444"/>
      <c r="K65" s="358" t="s">
        <v>3135</v>
      </c>
      <c r="L65" s="367">
        <v>2212</v>
      </c>
      <c r="M65" s="359">
        <v>377</v>
      </c>
      <c r="N65" s="359">
        <v>155</v>
      </c>
      <c r="O65" s="359">
        <v>87</v>
      </c>
      <c r="P65" s="367">
        <v>34083</v>
      </c>
      <c r="Q65" s="359">
        <v>431</v>
      </c>
      <c r="R65" s="367">
        <v>2922</v>
      </c>
      <c r="S65" s="359">
        <v>296</v>
      </c>
    </row>
    <row r="66" spans="1:19">
      <c r="A66" s="361"/>
      <c r="B66" s="540"/>
      <c r="C66" s="544"/>
      <c r="D66" s="544"/>
      <c r="E66" s="596"/>
      <c r="F66" s="540"/>
      <c r="G66" s="544"/>
      <c r="H66" s="544"/>
      <c r="I66" s="544"/>
      <c r="J66" s="444"/>
      <c r="K66" s="358"/>
      <c r="L66" s="367"/>
      <c r="M66" s="359"/>
      <c r="N66" s="359"/>
      <c r="O66" s="359"/>
      <c r="P66" s="367"/>
      <c r="Q66" s="359"/>
      <c r="R66" s="367"/>
      <c r="S66" s="359"/>
    </row>
    <row r="67" spans="1:19">
      <c r="A67" s="318" t="s">
        <v>3205</v>
      </c>
      <c r="B67" s="539">
        <v>83233</v>
      </c>
      <c r="C67" s="543">
        <v>2973</v>
      </c>
      <c r="D67" s="543">
        <v>23889</v>
      </c>
      <c r="E67" s="595">
        <v>1656</v>
      </c>
      <c r="F67" s="539">
        <v>600866</v>
      </c>
      <c r="G67" s="543">
        <v>2920</v>
      </c>
      <c r="H67" s="543">
        <v>122458</v>
      </c>
      <c r="I67" s="543">
        <v>2875</v>
      </c>
      <c r="J67" s="444"/>
      <c r="K67" s="358" t="s">
        <v>3136</v>
      </c>
      <c r="L67" s="367">
        <v>69071</v>
      </c>
      <c r="M67" s="367">
        <v>2239</v>
      </c>
      <c r="N67" s="367">
        <v>17558</v>
      </c>
      <c r="O67" s="367">
        <v>1234</v>
      </c>
      <c r="P67" s="367">
        <v>584053</v>
      </c>
      <c r="Q67" s="367">
        <v>2364</v>
      </c>
      <c r="R67" s="367">
        <v>116907</v>
      </c>
      <c r="S67" s="367">
        <v>2842</v>
      </c>
    </row>
    <row r="68" spans="1:19">
      <c r="A68" s="366" t="s">
        <v>3173</v>
      </c>
      <c r="B68" s="540">
        <v>6348</v>
      </c>
      <c r="C68" s="544">
        <v>527</v>
      </c>
      <c r="D68" s="544">
        <v>2710</v>
      </c>
      <c r="E68" s="596">
        <v>350</v>
      </c>
      <c r="F68" s="540">
        <v>37196</v>
      </c>
      <c r="G68" s="544">
        <v>587</v>
      </c>
      <c r="H68" s="544">
        <v>11451</v>
      </c>
      <c r="I68" s="544">
        <v>786</v>
      </c>
      <c r="J68" s="444"/>
      <c r="K68" s="358" t="s">
        <v>3123</v>
      </c>
      <c r="L68" s="367">
        <v>5175</v>
      </c>
      <c r="M68" s="359">
        <v>591</v>
      </c>
      <c r="N68" s="367">
        <v>2144</v>
      </c>
      <c r="O68" s="359">
        <v>411</v>
      </c>
      <c r="P68" s="367">
        <v>36152</v>
      </c>
      <c r="Q68" s="359">
        <v>651</v>
      </c>
      <c r="R68" s="367">
        <v>10943</v>
      </c>
      <c r="S68" s="359">
        <v>712</v>
      </c>
    </row>
    <row r="69" spans="1:19">
      <c r="A69" s="366" t="s">
        <v>3206</v>
      </c>
      <c r="B69" s="540">
        <v>1461</v>
      </c>
      <c r="C69" s="544">
        <v>326</v>
      </c>
      <c r="D69" s="544">
        <v>602</v>
      </c>
      <c r="E69" s="596">
        <v>160</v>
      </c>
      <c r="F69" s="540">
        <v>6864</v>
      </c>
      <c r="G69" s="544">
        <v>482</v>
      </c>
      <c r="H69" s="544">
        <v>2019</v>
      </c>
      <c r="I69" s="544">
        <v>286</v>
      </c>
      <c r="J69" s="444"/>
      <c r="K69" s="358" t="s">
        <v>3124</v>
      </c>
      <c r="L69" s="359">
        <v>821</v>
      </c>
      <c r="M69" s="359">
        <v>198</v>
      </c>
      <c r="N69" s="359">
        <v>298</v>
      </c>
      <c r="O69" s="359">
        <v>134</v>
      </c>
      <c r="P69" s="367">
        <v>6385</v>
      </c>
      <c r="Q69" s="359">
        <v>562</v>
      </c>
      <c r="R69" s="367">
        <v>2306</v>
      </c>
      <c r="S69" s="359">
        <v>351</v>
      </c>
    </row>
    <row r="70" spans="1:19">
      <c r="A70" s="366" t="s">
        <v>3207</v>
      </c>
      <c r="B70" s="540">
        <v>8220</v>
      </c>
      <c r="C70" s="544">
        <v>721</v>
      </c>
      <c r="D70" s="544">
        <v>3565</v>
      </c>
      <c r="E70" s="596">
        <v>539</v>
      </c>
      <c r="F70" s="540">
        <v>40561</v>
      </c>
      <c r="G70" s="544">
        <v>966</v>
      </c>
      <c r="H70" s="544">
        <v>13429</v>
      </c>
      <c r="I70" s="544">
        <v>792</v>
      </c>
      <c r="J70" s="444"/>
      <c r="K70" s="358" t="s">
        <v>3125</v>
      </c>
      <c r="L70" s="367">
        <v>5834</v>
      </c>
      <c r="M70" s="359">
        <v>453</v>
      </c>
      <c r="N70" s="367">
        <v>2306</v>
      </c>
      <c r="O70" s="359">
        <v>353</v>
      </c>
      <c r="P70" s="367">
        <v>39778</v>
      </c>
      <c r="Q70" s="367">
        <v>1029</v>
      </c>
      <c r="R70" s="367">
        <v>13041</v>
      </c>
      <c r="S70" s="359">
        <v>882</v>
      </c>
    </row>
    <row r="71" spans="1:19">
      <c r="A71" s="366" t="s">
        <v>3208</v>
      </c>
      <c r="B71" s="540">
        <v>2782</v>
      </c>
      <c r="C71" s="544">
        <v>387</v>
      </c>
      <c r="D71" s="544">
        <v>1008</v>
      </c>
      <c r="E71" s="596">
        <v>233</v>
      </c>
      <c r="F71" s="540">
        <v>20330</v>
      </c>
      <c r="G71" s="544">
        <v>859</v>
      </c>
      <c r="H71" s="544">
        <v>6600</v>
      </c>
      <c r="I71" s="544">
        <v>600</v>
      </c>
      <c r="J71" s="444"/>
      <c r="K71" s="358" t="s">
        <v>3126</v>
      </c>
      <c r="L71" s="367">
        <v>2750</v>
      </c>
      <c r="M71" s="359">
        <v>361</v>
      </c>
      <c r="N71" s="359">
        <v>928</v>
      </c>
      <c r="O71" s="359">
        <v>215</v>
      </c>
      <c r="P71" s="367">
        <v>21635</v>
      </c>
      <c r="Q71" s="359">
        <v>800</v>
      </c>
      <c r="R71" s="367">
        <v>6318</v>
      </c>
      <c r="S71" s="359">
        <v>476</v>
      </c>
    </row>
    <row r="72" spans="1:19">
      <c r="A72" s="366" t="s">
        <v>3209</v>
      </c>
      <c r="B72" s="540">
        <v>1215</v>
      </c>
      <c r="C72" s="544">
        <v>254</v>
      </c>
      <c r="D72" s="544">
        <v>585</v>
      </c>
      <c r="E72" s="596">
        <v>175</v>
      </c>
      <c r="F72" s="540">
        <v>6618</v>
      </c>
      <c r="G72" s="544">
        <v>470</v>
      </c>
      <c r="H72" s="544">
        <v>2159</v>
      </c>
      <c r="I72" s="544">
        <v>310</v>
      </c>
      <c r="J72" s="444"/>
      <c r="K72" s="358" t="s">
        <v>3127</v>
      </c>
      <c r="L72" s="367">
        <v>1214</v>
      </c>
      <c r="M72" s="359">
        <v>263</v>
      </c>
      <c r="N72" s="359">
        <v>496</v>
      </c>
      <c r="O72" s="359">
        <v>166</v>
      </c>
      <c r="P72" s="367">
        <v>6664</v>
      </c>
      <c r="Q72" s="359">
        <v>475</v>
      </c>
      <c r="R72" s="367">
        <v>2197</v>
      </c>
      <c r="S72" s="359">
        <v>331</v>
      </c>
    </row>
    <row r="73" spans="1:19">
      <c r="A73" s="366" t="s">
        <v>3210</v>
      </c>
      <c r="B73" s="540">
        <v>2020</v>
      </c>
      <c r="C73" s="544">
        <v>320</v>
      </c>
      <c r="D73" s="544">
        <v>856</v>
      </c>
      <c r="E73" s="596">
        <v>195</v>
      </c>
      <c r="F73" s="540">
        <v>14025</v>
      </c>
      <c r="G73" s="544">
        <v>562</v>
      </c>
      <c r="H73" s="544">
        <v>3855</v>
      </c>
      <c r="I73" s="544">
        <v>335</v>
      </c>
      <c r="J73" s="444"/>
      <c r="K73" s="358" t="s">
        <v>3128</v>
      </c>
      <c r="L73" s="367">
        <v>2120</v>
      </c>
      <c r="M73" s="359">
        <v>334</v>
      </c>
      <c r="N73" s="359">
        <v>969</v>
      </c>
      <c r="O73" s="359">
        <v>206</v>
      </c>
      <c r="P73" s="367">
        <v>15349</v>
      </c>
      <c r="Q73" s="359">
        <v>488</v>
      </c>
      <c r="R73" s="367">
        <v>4745</v>
      </c>
      <c r="S73" s="359">
        <v>427</v>
      </c>
    </row>
    <row r="74" spans="1:19">
      <c r="A74" s="366" t="s">
        <v>3211</v>
      </c>
      <c r="B74" s="540">
        <v>10939</v>
      </c>
      <c r="C74" s="544">
        <v>743</v>
      </c>
      <c r="D74" s="544">
        <v>3609</v>
      </c>
      <c r="E74" s="596">
        <v>451</v>
      </c>
      <c r="F74" s="540">
        <v>45015</v>
      </c>
      <c r="G74" s="544">
        <v>735</v>
      </c>
      <c r="H74" s="544">
        <v>12934</v>
      </c>
      <c r="I74" s="544">
        <v>705</v>
      </c>
      <c r="J74" s="444"/>
      <c r="K74" s="358" t="s">
        <v>3129</v>
      </c>
      <c r="L74" s="367">
        <v>9713</v>
      </c>
      <c r="M74" s="359">
        <v>799</v>
      </c>
      <c r="N74" s="367">
        <v>2537</v>
      </c>
      <c r="O74" s="359">
        <v>342</v>
      </c>
      <c r="P74" s="367">
        <v>44127</v>
      </c>
      <c r="Q74" s="359">
        <v>922</v>
      </c>
      <c r="R74" s="367">
        <v>12019</v>
      </c>
      <c r="S74" s="359">
        <v>679</v>
      </c>
    </row>
    <row r="75" spans="1:19">
      <c r="A75" s="366" t="s">
        <v>3212</v>
      </c>
      <c r="B75" s="540">
        <v>13477</v>
      </c>
      <c r="C75" s="544">
        <v>850</v>
      </c>
      <c r="D75" s="544">
        <v>3955</v>
      </c>
      <c r="E75" s="596">
        <v>482</v>
      </c>
      <c r="F75" s="540">
        <v>81666</v>
      </c>
      <c r="G75" s="544">
        <v>856</v>
      </c>
      <c r="H75" s="544">
        <v>17037</v>
      </c>
      <c r="I75" s="544">
        <v>848</v>
      </c>
      <c r="J75" s="444"/>
      <c r="K75" s="358" t="s">
        <v>3130</v>
      </c>
      <c r="L75" s="367">
        <v>10126</v>
      </c>
      <c r="M75" s="359">
        <v>762</v>
      </c>
      <c r="N75" s="367">
        <v>2453</v>
      </c>
      <c r="O75" s="359">
        <v>381</v>
      </c>
      <c r="P75" s="367">
        <v>76130</v>
      </c>
      <c r="Q75" s="359">
        <v>805</v>
      </c>
      <c r="R75" s="367">
        <v>16076</v>
      </c>
      <c r="S75" s="359">
        <v>821</v>
      </c>
    </row>
    <row r="76" spans="1:19">
      <c r="A76" s="366" t="s">
        <v>3213</v>
      </c>
      <c r="B76" s="540">
        <v>9314</v>
      </c>
      <c r="C76" s="544">
        <v>740</v>
      </c>
      <c r="D76" s="544">
        <v>2589</v>
      </c>
      <c r="E76" s="596">
        <v>376</v>
      </c>
      <c r="F76" s="540">
        <v>75729</v>
      </c>
      <c r="G76" s="544">
        <v>745</v>
      </c>
      <c r="H76" s="544">
        <v>14307</v>
      </c>
      <c r="I76" s="544">
        <v>663</v>
      </c>
      <c r="J76" s="444"/>
      <c r="K76" s="358" t="s">
        <v>3131</v>
      </c>
      <c r="L76" s="367">
        <v>7404</v>
      </c>
      <c r="M76" s="359">
        <v>608</v>
      </c>
      <c r="N76" s="367">
        <v>1862</v>
      </c>
      <c r="O76" s="359">
        <v>273</v>
      </c>
      <c r="P76" s="367">
        <v>80740</v>
      </c>
      <c r="Q76" s="359">
        <v>641</v>
      </c>
      <c r="R76" s="367">
        <v>14820</v>
      </c>
      <c r="S76" s="359">
        <v>700</v>
      </c>
    </row>
    <row r="77" spans="1:19">
      <c r="A77" s="366" t="s">
        <v>3214</v>
      </c>
      <c r="B77" s="540">
        <v>8302</v>
      </c>
      <c r="C77" s="544">
        <v>623</v>
      </c>
      <c r="D77" s="544">
        <v>2061</v>
      </c>
      <c r="E77" s="596">
        <v>347</v>
      </c>
      <c r="F77" s="540">
        <v>82446</v>
      </c>
      <c r="G77" s="544">
        <v>666</v>
      </c>
      <c r="H77" s="544">
        <v>14231</v>
      </c>
      <c r="I77" s="544">
        <v>590</v>
      </c>
      <c r="J77" s="444"/>
      <c r="K77" s="358" t="s">
        <v>3132</v>
      </c>
      <c r="L77" s="367">
        <v>7604</v>
      </c>
      <c r="M77" s="359">
        <v>563</v>
      </c>
      <c r="N77" s="367">
        <v>1573</v>
      </c>
      <c r="O77" s="359">
        <v>255</v>
      </c>
      <c r="P77" s="367">
        <v>88885</v>
      </c>
      <c r="Q77" s="359">
        <v>578</v>
      </c>
      <c r="R77" s="367">
        <v>14512</v>
      </c>
      <c r="S77" s="359">
        <v>649</v>
      </c>
    </row>
    <row r="78" spans="1:19">
      <c r="A78" s="366" t="s">
        <v>3215</v>
      </c>
      <c r="B78" s="540">
        <v>9052</v>
      </c>
      <c r="C78" s="544">
        <v>615</v>
      </c>
      <c r="D78" s="544">
        <v>1344</v>
      </c>
      <c r="E78" s="596">
        <v>194</v>
      </c>
      <c r="F78" s="540">
        <v>81643</v>
      </c>
      <c r="G78" s="544">
        <v>681</v>
      </c>
      <c r="H78" s="544">
        <v>11877</v>
      </c>
      <c r="I78" s="544">
        <v>565</v>
      </c>
      <c r="J78" s="444"/>
      <c r="K78" s="358" t="s">
        <v>3133</v>
      </c>
      <c r="L78" s="367">
        <v>7282</v>
      </c>
      <c r="M78" s="359">
        <v>522</v>
      </c>
      <c r="N78" s="367">
        <v>1063</v>
      </c>
      <c r="O78" s="359">
        <v>215</v>
      </c>
      <c r="P78" s="367">
        <v>75735</v>
      </c>
      <c r="Q78" s="359">
        <v>548</v>
      </c>
      <c r="R78" s="367">
        <v>10309</v>
      </c>
      <c r="S78" s="359">
        <v>517</v>
      </c>
    </row>
    <row r="79" spans="1:19">
      <c r="A79" s="366" t="s">
        <v>3216</v>
      </c>
      <c r="B79" s="540">
        <v>4618</v>
      </c>
      <c r="C79" s="544">
        <v>452</v>
      </c>
      <c r="D79" s="544">
        <v>587</v>
      </c>
      <c r="E79" s="596">
        <v>119</v>
      </c>
      <c r="F79" s="540">
        <v>57255</v>
      </c>
      <c r="G79" s="544">
        <v>461</v>
      </c>
      <c r="H79" s="544">
        <v>7570</v>
      </c>
      <c r="I79" s="544">
        <v>453</v>
      </c>
      <c r="J79" s="444"/>
      <c r="K79" s="358" t="s">
        <v>3134</v>
      </c>
      <c r="L79" s="367">
        <v>3776</v>
      </c>
      <c r="M79" s="359">
        <v>351</v>
      </c>
      <c r="N79" s="359">
        <v>481</v>
      </c>
      <c r="O79" s="359">
        <v>135</v>
      </c>
      <c r="P79" s="367">
        <v>45437</v>
      </c>
      <c r="Q79" s="359">
        <v>381</v>
      </c>
      <c r="R79" s="367">
        <v>5925</v>
      </c>
      <c r="S79" s="359">
        <v>373</v>
      </c>
    </row>
    <row r="80" spans="1:19">
      <c r="A80" s="366" t="s">
        <v>3217</v>
      </c>
      <c r="B80" s="540">
        <v>5485</v>
      </c>
      <c r="C80" s="544">
        <v>559</v>
      </c>
      <c r="D80" s="544">
        <v>418</v>
      </c>
      <c r="E80" s="596">
        <v>110</v>
      </c>
      <c r="F80" s="540">
        <v>51518</v>
      </c>
      <c r="G80" s="544">
        <v>604</v>
      </c>
      <c r="H80" s="544">
        <v>4989</v>
      </c>
      <c r="I80" s="544">
        <v>344</v>
      </c>
      <c r="J80" s="444"/>
      <c r="K80" s="358" t="s">
        <v>3135</v>
      </c>
      <c r="L80" s="367">
        <v>5252</v>
      </c>
      <c r="M80" s="359">
        <v>572</v>
      </c>
      <c r="N80" s="359">
        <v>448</v>
      </c>
      <c r="O80" s="359">
        <v>137</v>
      </c>
      <c r="P80" s="367">
        <v>47036</v>
      </c>
      <c r="Q80" s="359">
        <v>582</v>
      </c>
      <c r="R80" s="367">
        <v>3696</v>
      </c>
      <c r="S80" s="359">
        <v>302</v>
      </c>
    </row>
    <row r="81" spans="1:19">
      <c r="A81" s="18"/>
      <c r="B81" s="18"/>
      <c r="C81" s="18"/>
      <c r="D81" s="18"/>
      <c r="E81" s="18"/>
      <c r="F81" s="4"/>
      <c r="G81" s="4"/>
      <c r="H81" s="4"/>
      <c r="I81" s="4"/>
      <c r="J81" s="444"/>
      <c r="K81" s="18"/>
      <c r="L81" s="18"/>
      <c r="M81" s="18"/>
      <c r="N81" s="18"/>
      <c r="O81" s="18"/>
      <c r="P81" s="4"/>
      <c r="Q81" s="4"/>
      <c r="R81" s="4"/>
      <c r="S81" s="4"/>
    </row>
    <row r="82" spans="1:19" ht="30.5" customHeight="1">
      <c r="A82" s="1838" t="s">
        <v>3155</v>
      </c>
      <c r="B82" s="1838"/>
      <c r="C82" s="1838"/>
      <c r="D82" s="1838"/>
      <c r="E82" s="1838"/>
      <c r="F82" s="1838"/>
      <c r="G82" s="1838"/>
      <c r="H82" s="1838"/>
      <c r="I82" s="1838"/>
      <c r="J82" s="444"/>
      <c r="K82" s="1877" t="s">
        <v>3137</v>
      </c>
      <c r="L82" s="1877"/>
      <c r="M82" s="1877"/>
      <c r="N82" s="1877"/>
      <c r="O82" s="1877"/>
      <c r="P82" s="1877"/>
      <c r="Q82" s="1877"/>
      <c r="R82" s="1877"/>
      <c r="S82" s="1877"/>
    </row>
    <row r="83" spans="1:19">
      <c r="A83" s="17"/>
      <c r="B83" s="18"/>
      <c r="C83" s="18"/>
      <c r="D83" s="18"/>
      <c r="E83" s="18"/>
      <c r="F83" s="4"/>
      <c r="G83" s="4"/>
      <c r="H83" s="4"/>
      <c r="I83" s="4"/>
      <c r="J83" s="444"/>
      <c r="K83" s="17"/>
      <c r="L83" s="18"/>
      <c r="M83" s="18"/>
      <c r="N83" s="18"/>
      <c r="O83" s="18"/>
      <c r="P83" s="4"/>
      <c r="Q83" s="4"/>
      <c r="R83" s="4"/>
      <c r="S83" s="4"/>
    </row>
    <row r="84" spans="1:19">
      <c r="A84" s="18"/>
      <c r="B84" s="18"/>
      <c r="C84" s="18"/>
      <c r="D84" s="18"/>
      <c r="E84" s="18"/>
      <c r="F84" s="4"/>
      <c r="G84" s="4"/>
      <c r="H84" s="4"/>
      <c r="I84" s="4"/>
      <c r="J84" s="444"/>
      <c r="K84" s="18"/>
      <c r="L84" s="18"/>
      <c r="M84" s="18"/>
      <c r="N84" s="18"/>
      <c r="O84" s="18"/>
      <c r="P84" s="4"/>
      <c r="Q84" s="4"/>
      <c r="R84" s="4"/>
      <c r="S84" s="4"/>
    </row>
    <row r="85" spans="1:19" ht="25">
      <c r="A85" s="1605" t="s">
        <v>4535</v>
      </c>
      <c r="B85" s="1605"/>
      <c r="C85" s="1605"/>
      <c r="D85" s="1605"/>
      <c r="E85" s="1605"/>
      <c r="F85" s="1605"/>
      <c r="G85" s="1605"/>
      <c r="H85" s="1605"/>
      <c r="I85" s="1605"/>
      <c r="J85" s="469"/>
      <c r="K85" s="1885" t="s">
        <v>4536</v>
      </c>
      <c r="L85" s="1885"/>
      <c r="M85" s="1885"/>
      <c r="N85" s="1885"/>
      <c r="O85" s="1885"/>
      <c r="P85" s="1885"/>
      <c r="Q85" s="1885"/>
      <c r="R85" s="1885"/>
      <c r="S85" s="1885"/>
    </row>
    <row r="86" spans="1:19">
      <c r="A86" s="18"/>
      <c r="B86" s="18"/>
      <c r="C86" s="18"/>
      <c r="D86" s="18"/>
      <c r="E86" s="18"/>
      <c r="F86" s="4"/>
      <c r="G86" s="4"/>
      <c r="H86" s="4"/>
      <c r="I86" s="4"/>
      <c r="J86" s="444"/>
      <c r="K86" s="18"/>
      <c r="L86" s="18"/>
      <c r="M86" s="18"/>
      <c r="N86" s="18"/>
      <c r="O86" s="18"/>
      <c r="P86" s="4"/>
      <c r="Q86" s="4"/>
      <c r="R86" s="4"/>
      <c r="S86" s="4"/>
    </row>
    <row r="87" spans="1:19" ht="17.5">
      <c r="A87" s="1895" t="s">
        <v>3202</v>
      </c>
      <c r="B87" s="1881" t="s">
        <v>418</v>
      </c>
      <c r="C87" s="1882"/>
      <c r="D87" s="1882"/>
      <c r="E87" s="1882"/>
      <c r="F87" s="1882"/>
      <c r="G87" s="1882"/>
      <c r="H87" s="1882"/>
      <c r="I87" s="1883"/>
      <c r="J87" s="440"/>
      <c r="K87" s="1902" t="s">
        <v>3202</v>
      </c>
      <c r="L87" s="1789" t="s">
        <v>418</v>
      </c>
      <c r="M87" s="1890"/>
      <c r="N87" s="1890"/>
      <c r="O87" s="1890"/>
      <c r="P87" s="1890"/>
      <c r="Q87" s="1890"/>
      <c r="R87" s="1890"/>
      <c r="S87" s="1891"/>
    </row>
    <row r="88" spans="1:19" ht="27.5">
      <c r="A88" s="1896"/>
      <c r="B88" s="1715" t="s">
        <v>3190</v>
      </c>
      <c r="C88" s="1884"/>
      <c r="D88" s="1884"/>
      <c r="E88" s="1884"/>
      <c r="F88" s="1715" t="s">
        <v>3199</v>
      </c>
      <c r="G88" s="1884"/>
      <c r="H88" s="1884"/>
      <c r="I88" s="1717"/>
      <c r="J88" s="442"/>
      <c r="K88" s="1903"/>
      <c r="L88" s="1790" t="s">
        <v>3190</v>
      </c>
      <c r="M88" s="1892"/>
      <c r="N88" s="1892"/>
      <c r="O88" s="1892"/>
      <c r="P88" s="1790" t="s">
        <v>3199</v>
      </c>
      <c r="Q88" s="1892"/>
      <c r="R88" s="1892"/>
      <c r="S88" s="1893"/>
    </row>
    <row r="89" spans="1:19" ht="27.5">
      <c r="A89" s="1897"/>
      <c r="B89" s="1651" t="s">
        <v>3150</v>
      </c>
      <c r="C89" s="1652"/>
      <c r="D89" s="1652" t="s">
        <v>5</v>
      </c>
      <c r="E89" s="1653"/>
      <c r="F89" s="1651" t="s">
        <v>3150</v>
      </c>
      <c r="G89" s="1652"/>
      <c r="H89" s="1652" t="s">
        <v>5</v>
      </c>
      <c r="I89" s="1654"/>
      <c r="J89" s="442"/>
      <c r="K89" s="1904"/>
      <c r="L89" s="1689" t="s">
        <v>3150</v>
      </c>
      <c r="M89" s="1690"/>
      <c r="N89" s="1690" t="s">
        <v>5</v>
      </c>
      <c r="O89" s="1691"/>
      <c r="P89" s="1689" t="s">
        <v>3150</v>
      </c>
      <c r="Q89" s="1690"/>
      <c r="R89" s="1690" t="s">
        <v>5</v>
      </c>
      <c r="S89" s="1695"/>
    </row>
    <row r="90" spans="1:19" s="44" customFormat="1" ht="27.5">
      <c r="A90" s="1898"/>
      <c r="B90" s="45" t="s">
        <v>86</v>
      </c>
      <c r="C90" s="46" t="s">
        <v>87</v>
      </c>
      <c r="D90" s="46" t="s">
        <v>86</v>
      </c>
      <c r="E90" s="47" t="s">
        <v>87</v>
      </c>
      <c r="F90" s="45" t="s">
        <v>86</v>
      </c>
      <c r="G90" s="46" t="s">
        <v>87</v>
      </c>
      <c r="H90" s="46" t="s">
        <v>86</v>
      </c>
      <c r="I90" s="48" t="s">
        <v>87</v>
      </c>
      <c r="J90" s="442"/>
      <c r="K90" s="1905"/>
      <c r="L90" s="130" t="s">
        <v>86</v>
      </c>
      <c r="M90" s="131" t="s">
        <v>87</v>
      </c>
      <c r="N90" s="131" t="s">
        <v>86</v>
      </c>
      <c r="O90" s="132" t="s">
        <v>87</v>
      </c>
      <c r="P90" s="130" t="s">
        <v>86</v>
      </c>
      <c r="Q90" s="131" t="s">
        <v>87</v>
      </c>
      <c r="R90" s="131" t="s">
        <v>86</v>
      </c>
      <c r="S90" s="133" t="s">
        <v>87</v>
      </c>
    </row>
    <row r="91" spans="1:19" ht="14.5" thickBot="1">
      <c r="A91" s="354" t="s">
        <v>14</v>
      </c>
      <c r="B91" s="590">
        <v>188613</v>
      </c>
      <c r="C91" s="591">
        <v>484</v>
      </c>
      <c r="D91" s="591">
        <v>58027</v>
      </c>
      <c r="E91" s="592">
        <v>2318</v>
      </c>
      <c r="F91" s="593">
        <v>188613</v>
      </c>
      <c r="G91" s="591">
        <v>484</v>
      </c>
      <c r="H91" s="591">
        <v>58027</v>
      </c>
      <c r="I91" s="591">
        <v>2318</v>
      </c>
      <c r="J91" s="444"/>
      <c r="K91" s="354" t="s">
        <v>14</v>
      </c>
      <c r="L91" s="367">
        <v>176103</v>
      </c>
      <c r="M91" s="367">
        <v>1171</v>
      </c>
      <c r="N91" s="367">
        <v>48867</v>
      </c>
      <c r="O91" s="367">
        <v>1913</v>
      </c>
      <c r="P91" s="367">
        <v>176103</v>
      </c>
      <c r="Q91" s="367">
        <v>1171</v>
      </c>
      <c r="R91" s="367">
        <v>48867</v>
      </c>
      <c r="S91" s="367">
        <v>1913</v>
      </c>
    </row>
    <row r="92" spans="1:19">
      <c r="A92" s="323" t="s">
        <v>3106</v>
      </c>
      <c r="B92" s="537">
        <v>36756</v>
      </c>
      <c r="C92" s="542">
        <v>2188</v>
      </c>
      <c r="D92" s="542">
        <v>14396</v>
      </c>
      <c r="E92" s="594">
        <v>1977</v>
      </c>
      <c r="F92" s="538">
        <v>151857</v>
      </c>
      <c r="G92" s="542">
        <v>2187</v>
      </c>
      <c r="H92" s="542">
        <v>43631</v>
      </c>
      <c r="I92" s="542">
        <v>2133</v>
      </c>
      <c r="J92" s="444"/>
      <c r="K92" s="368" t="s">
        <v>3106</v>
      </c>
      <c r="L92" s="367">
        <v>25392</v>
      </c>
      <c r="M92" s="367">
        <v>1942</v>
      </c>
      <c r="N92" s="367">
        <v>7344</v>
      </c>
      <c r="O92" s="359">
        <v>909</v>
      </c>
      <c r="P92" s="367">
        <v>150711</v>
      </c>
      <c r="Q92" s="367">
        <v>2082</v>
      </c>
      <c r="R92" s="367">
        <v>41523</v>
      </c>
      <c r="S92" s="367">
        <v>1812</v>
      </c>
    </row>
    <row r="93" spans="1:19">
      <c r="A93" s="323"/>
      <c r="B93" s="540"/>
      <c r="C93" s="544"/>
      <c r="D93" s="544"/>
      <c r="E93" s="596"/>
      <c r="F93" s="540"/>
      <c r="G93" s="544"/>
      <c r="H93" s="544"/>
      <c r="I93" s="544"/>
      <c r="J93" s="444"/>
      <c r="K93" s="368"/>
      <c r="L93" s="367"/>
      <c r="M93" s="359"/>
      <c r="N93" s="367"/>
      <c r="O93" s="359"/>
      <c r="P93" s="367"/>
      <c r="Q93" s="359"/>
      <c r="R93" s="367"/>
      <c r="S93" s="359"/>
    </row>
    <row r="94" spans="1:19">
      <c r="A94" s="318" t="s">
        <v>3204</v>
      </c>
      <c r="B94" s="539">
        <v>17957</v>
      </c>
      <c r="C94" s="543">
        <v>1330</v>
      </c>
      <c r="D94" s="543">
        <v>7538</v>
      </c>
      <c r="E94" s="595">
        <v>1142</v>
      </c>
      <c r="F94" s="539">
        <v>76517</v>
      </c>
      <c r="G94" s="543">
        <v>1351</v>
      </c>
      <c r="H94" s="543">
        <v>22014</v>
      </c>
      <c r="I94" s="543">
        <v>1288</v>
      </c>
      <c r="J94" s="444"/>
      <c r="K94" s="358" t="s">
        <v>3122</v>
      </c>
      <c r="L94" s="367">
        <v>11369</v>
      </c>
      <c r="M94" s="367">
        <v>1055</v>
      </c>
      <c r="N94" s="367">
        <v>3105</v>
      </c>
      <c r="O94" s="359">
        <v>460</v>
      </c>
      <c r="P94" s="367">
        <v>77262</v>
      </c>
      <c r="Q94" s="367">
        <v>1102</v>
      </c>
      <c r="R94" s="367">
        <v>21365</v>
      </c>
      <c r="S94" s="359">
        <v>988</v>
      </c>
    </row>
    <row r="95" spans="1:19">
      <c r="A95" s="366" t="s">
        <v>3173</v>
      </c>
      <c r="B95" s="540">
        <v>2194</v>
      </c>
      <c r="C95" s="544">
        <v>383</v>
      </c>
      <c r="D95" s="544">
        <v>1390</v>
      </c>
      <c r="E95" s="596">
        <v>363</v>
      </c>
      <c r="F95" s="540">
        <v>3808</v>
      </c>
      <c r="G95" s="544">
        <v>392</v>
      </c>
      <c r="H95" s="544">
        <v>1617</v>
      </c>
      <c r="I95" s="544">
        <v>314</v>
      </c>
      <c r="J95" s="444"/>
      <c r="K95" s="358" t="s">
        <v>3123</v>
      </c>
      <c r="L95" s="367">
        <v>1216</v>
      </c>
      <c r="M95" s="359">
        <v>251</v>
      </c>
      <c r="N95" s="359">
        <v>502</v>
      </c>
      <c r="O95" s="359">
        <v>157</v>
      </c>
      <c r="P95" s="367">
        <v>4537</v>
      </c>
      <c r="Q95" s="359">
        <v>249</v>
      </c>
      <c r="R95" s="367">
        <v>2209</v>
      </c>
      <c r="S95" s="359">
        <v>312</v>
      </c>
    </row>
    <row r="96" spans="1:19">
      <c r="A96" s="366" t="s">
        <v>3206</v>
      </c>
      <c r="B96" s="540">
        <v>504</v>
      </c>
      <c r="C96" s="544">
        <v>158</v>
      </c>
      <c r="D96" s="544">
        <v>339</v>
      </c>
      <c r="E96" s="596">
        <v>157</v>
      </c>
      <c r="F96" s="540">
        <v>1069</v>
      </c>
      <c r="G96" s="544">
        <v>253</v>
      </c>
      <c r="H96" s="544">
        <v>430</v>
      </c>
      <c r="I96" s="544">
        <v>160</v>
      </c>
      <c r="J96" s="444"/>
      <c r="K96" s="358" t="s">
        <v>3124</v>
      </c>
      <c r="L96" s="359">
        <v>286</v>
      </c>
      <c r="M96" s="359">
        <v>131</v>
      </c>
      <c r="N96" s="359">
        <v>79</v>
      </c>
      <c r="O96" s="359">
        <v>52</v>
      </c>
      <c r="P96" s="359">
        <v>871</v>
      </c>
      <c r="Q96" s="359">
        <v>214</v>
      </c>
      <c r="R96" s="359">
        <v>282</v>
      </c>
      <c r="S96" s="359">
        <v>121</v>
      </c>
    </row>
    <row r="97" spans="1:19">
      <c r="A97" s="366" t="s">
        <v>3207</v>
      </c>
      <c r="B97" s="540">
        <v>2237</v>
      </c>
      <c r="C97" s="544">
        <v>470</v>
      </c>
      <c r="D97" s="544">
        <v>1182</v>
      </c>
      <c r="E97" s="596">
        <v>405</v>
      </c>
      <c r="F97" s="540">
        <v>4674</v>
      </c>
      <c r="G97" s="544">
        <v>407</v>
      </c>
      <c r="H97" s="544">
        <v>2408</v>
      </c>
      <c r="I97" s="544">
        <v>440</v>
      </c>
      <c r="J97" s="444"/>
      <c r="K97" s="358" t="s">
        <v>3125</v>
      </c>
      <c r="L97" s="367">
        <v>1276</v>
      </c>
      <c r="M97" s="359">
        <v>274</v>
      </c>
      <c r="N97" s="359">
        <v>496</v>
      </c>
      <c r="O97" s="359">
        <v>149</v>
      </c>
      <c r="P97" s="367">
        <v>5074</v>
      </c>
      <c r="Q97" s="359">
        <v>436</v>
      </c>
      <c r="R97" s="367">
        <v>2231</v>
      </c>
      <c r="S97" s="359">
        <v>362</v>
      </c>
    </row>
    <row r="98" spans="1:19">
      <c r="A98" s="366" t="s">
        <v>3208</v>
      </c>
      <c r="B98" s="540">
        <v>959</v>
      </c>
      <c r="C98" s="544">
        <v>269</v>
      </c>
      <c r="D98" s="544">
        <v>523</v>
      </c>
      <c r="E98" s="596">
        <v>160</v>
      </c>
      <c r="F98" s="540">
        <v>2533</v>
      </c>
      <c r="G98" s="544">
        <v>326</v>
      </c>
      <c r="H98" s="544">
        <v>1184</v>
      </c>
      <c r="I98" s="544">
        <v>250</v>
      </c>
      <c r="J98" s="444"/>
      <c r="K98" s="358" t="s">
        <v>3126</v>
      </c>
      <c r="L98" s="359">
        <v>440</v>
      </c>
      <c r="M98" s="359">
        <v>133</v>
      </c>
      <c r="N98" s="359">
        <v>277</v>
      </c>
      <c r="O98" s="359">
        <v>92</v>
      </c>
      <c r="P98" s="367">
        <v>3618</v>
      </c>
      <c r="Q98" s="359">
        <v>413</v>
      </c>
      <c r="R98" s="367">
        <v>1762</v>
      </c>
      <c r="S98" s="359">
        <v>336</v>
      </c>
    </row>
    <row r="99" spans="1:19">
      <c r="A99" s="366" t="s">
        <v>3209</v>
      </c>
      <c r="B99" s="540">
        <v>308</v>
      </c>
      <c r="C99" s="544">
        <v>137</v>
      </c>
      <c r="D99" s="544">
        <v>87</v>
      </c>
      <c r="E99" s="596">
        <v>55</v>
      </c>
      <c r="F99" s="540">
        <v>910</v>
      </c>
      <c r="G99" s="544">
        <v>218</v>
      </c>
      <c r="H99" s="544">
        <v>346</v>
      </c>
      <c r="I99" s="544">
        <v>110</v>
      </c>
      <c r="J99" s="444"/>
      <c r="K99" s="358" t="s">
        <v>3127</v>
      </c>
      <c r="L99" s="359">
        <v>236</v>
      </c>
      <c r="M99" s="359">
        <v>91</v>
      </c>
      <c r="N99" s="359">
        <v>107</v>
      </c>
      <c r="O99" s="359">
        <v>67</v>
      </c>
      <c r="P99" s="367">
        <v>1178</v>
      </c>
      <c r="Q99" s="359">
        <v>189</v>
      </c>
      <c r="R99" s="359">
        <v>477</v>
      </c>
      <c r="S99" s="359">
        <v>151</v>
      </c>
    </row>
    <row r="100" spans="1:19">
      <c r="A100" s="366" t="s">
        <v>3210</v>
      </c>
      <c r="B100" s="540">
        <v>526</v>
      </c>
      <c r="C100" s="544">
        <v>174</v>
      </c>
      <c r="D100" s="544">
        <v>347</v>
      </c>
      <c r="E100" s="596">
        <v>147</v>
      </c>
      <c r="F100" s="540">
        <v>1794</v>
      </c>
      <c r="G100" s="544">
        <v>216</v>
      </c>
      <c r="H100" s="544">
        <v>765</v>
      </c>
      <c r="I100" s="544">
        <v>179</v>
      </c>
      <c r="J100" s="444"/>
      <c r="K100" s="358" t="s">
        <v>3128</v>
      </c>
      <c r="L100" s="359">
        <v>307</v>
      </c>
      <c r="M100" s="359">
        <v>128</v>
      </c>
      <c r="N100" s="359">
        <v>119</v>
      </c>
      <c r="O100" s="359">
        <v>70</v>
      </c>
      <c r="P100" s="367">
        <v>2163</v>
      </c>
      <c r="Q100" s="359">
        <v>233</v>
      </c>
      <c r="R100" s="359">
        <v>977</v>
      </c>
      <c r="S100" s="359">
        <v>169</v>
      </c>
    </row>
    <row r="101" spans="1:19">
      <c r="A101" s="366" t="s">
        <v>3211</v>
      </c>
      <c r="B101" s="540">
        <v>1777</v>
      </c>
      <c r="C101" s="544">
        <v>311</v>
      </c>
      <c r="D101" s="544">
        <v>781</v>
      </c>
      <c r="E101" s="596">
        <v>202</v>
      </c>
      <c r="F101" s="540">
        <v>5926</v>
      </c>
      <c r="G101" s="544">
        <v>315</v>
      </c>
      <c r="H101" s="544">
        <v>2024</v>
      </c>
      <c r="I101" s="544">
        <v>275</v>
      </c>
      <c r="J101" s="444"/>
      <c r="K101" s="358" t="s">
        <v>3129</v>
      </c>
      <c r="L101" s="367">
        <v>1602</v>
      </c>
      <c r="M101" s="359">
        <v>356</v>
      </c>
      <c r="N101" s="359">
        <v>500</v>
      </c>
      <c r="O101" s="359">
        <v>179</v>
      </c>
      <c r="P101" s="367">
        <v>5458</v>
      </c>
      <c r="Q101" s="359">
        <v>364</v>
      </c>
      <c r="R101" s="367">
        <v>1983</v>
      </c>
      <c r="S101" s="359">
        <v>305</v>
      </c>
    </row>
    <row r="102" spans="1:19">
      <c r="A102" s="366" t="s">
        <v>3212</v>
      </c>
      <c r="B102" s="540">
        <v>2307</v>
      </c>
      <c r="C102" s="544">
        <v>501</v>
      </c>
      <c r="D102" s="544">
        <v>980</v>
      </c>
      <c r="E102" s="596">
        <v>240</v>
      </c>
      <c r="F102" s="540">
        <v>9642</v>
      </c>
      <c r="G102" s="544">
        <v>560</v>
      </c>
      <c r="H102" s="544">
        <v>3359</v>
      </c>
      <c r="I102" s="544">
        <v>343</v>
      </c>
      <c r="J102" s="444"/>
      <c r="K102" s="358" t="s">
        <v>3130</v>
      </c>
      <c r="L102" s="367">
        <v>1129</v>
      </c>
      <c r="M102" s="359">
        <v>269</v>
      </c>
      <c r="N102" s="359">
        <v>281</v>
      </c>
      <c r="O102" s="359">
        <v>96</v>
      </c>
      <c r="P102" s="367">
        <v>9405</v>
      </c>
      <c r="Q102" s="359">
        <v>276</v>
      </c>
      <c r="R102" s="367">
        <v>2846</v>
      </c>
      <c r="S102" s="359">
        <v>325</v>
      </c>
    </row>
    <row r="103" spans="1:19">
      <c r="A103" s="366" t="s">
        <v>3213</v>
      </c>
      <c r="B103" s="540">
        <v>1545</v>
      </c>
      <c r="C103" s="544">
        <v>289</v>
      </c>
      <c r="D103" s="544">
        <v>498</v>
      </c>
      <c r="E103" s="596">
        <v>192</v>
      </c>
      <c r="F103" s="540">
        <v>9271</v>
      </c>
      <c r="G103" s="544">
        <v>309</v>
      </c>
      <c r="H103" s="544">
        <v>2918</v>
      </c>
      <c r="I103" s="544">
        <v>332</v>
      </c>
      <c r="J103" s="444"/>
      <c r="K103" s="358" t="s">
        <v>3131</v>
      </c>
      <c r="L103" s="367">
        <v>1219</v>
      </c>
      <c r="M103" s="359">
        <v>280</v>
      </c>
      <c r="N103" s="359">
        <v>260</v>
      </c>
      <c r="O103" s="359">
        <v>123</v>
      </c>
      <c r="P103" s="367">
        <v>9396</v>
      </c>
      <c r="Q103" s="359">
        <v>314</v>
      </c>
      <c r="R103" s="367">
        <v>2428</v>
      </c>
      <c r="S103" s="359">
        <v>316</v>
      </c>
    </row>
    <row r="104" spans="1:19">
      <c r="A104" s="366" t="s">
        <v>3214</v>
      </c>
      <c r="B104" s="540">
        <v>1816</v>
      </c>
      <c r="C104" s="544">
        <v>323</v>
      </c>
      <c r="D104" s="544">
        <v>680</v>
      </c>
      <c r="E104" s="596">
        <v>234</v>
      </c>
      <c r="F104" s="540">
        <v>10307</v>
      </c>
      <c r="G104" s="544">
        <v>323</v>
      </c>
      <c r="H104" s="544">
        <v>2638</v>
      </c>
      <c r="I104" s="544">
        <v>274</v>
      </c>
      <c r="J104" s="444"/>
      <c r="K104" s="358" t="s">
        <v>3132</v>
      </c>
      <c r="L104" s="367">
        <v>1408</v>
      </c>
      <c r="M104" s="359">
        <v>196</v>
      </c>
      <c r="N104" s="359">
        <v>289</v>
      </c>
      <c r="O104" s="359">
        <v>93</v>
      </c>
      <c r="P104" s="367">
        <v>12426</v>
      </c>
      <c r="Q104" s="359">
        <v>236</v>
      </c>
      <c r="R104" s="367">
        <v>2759</v>
      </c>
      <c r="S104" s="359">
        <v>293</v>
      </c>
    </row>
    <row r="105" spans="1:19">
      <c r="A105" s="366" t="s">
        <v>3215</v>
      </c>
      <c r="B105" s="540">
        <v>2603</v>
      </c>
      <c r="C105" s="544">
        <v>314</v>
      </c>
      <c r="D105" s="544">
        <v>472</v>
      </c>
      <c r="E105" s="596">
        <v>143</v>
      </c>
      <c r="F105" s="540">
        <v>12595</v>
      </c>
      <c r="G105" s="544">
        <v>334</v>
      </c>
      <c r="H105" s="544">
        <v>2287</v>
      </c>
      <c r="I105" s="544">
        <v>276</v>
      </c>
      <c r="J105" s="444"/>
      <c r="K105" s="358" t="s">
        <v>3133</v>
      </c>
      <c r="L105" s="367">
        <v>1464</v>
      </c>
      <c r="M105" s="359">
        <v>248</v>
      </c>
      <c r="N105" s="359">
        <v>161</v>
      </c>
      <c r="O105" s="359">
        <v>111</v>
      </c>
      <c r="P105" s="367">
        <v>12318</v>
      </c>
      <c r="Q105" s="359">
        <v>247</v>
      </c>
      <c r="R105" s="367">
        <v>2088</v>
      </c>
      <c r="S105" s="359">
        <v>249</v>
      </c>
    </row>
    <row r="106" spans="1:19">
      <c r="A106" s="366" t="s">
        <v>3216</v>
      </c>
      <c r="B106" s="540">
        <v>637</v>
      </c>
      <c r="C106" s="544">
        <v>169</v>
      </c>
      <c r="D106" s="544">
        <v>174</v>
      </c>
      <c r="E106" s="596">
        <v>112</v>
      </c>
      <c r="F106" s="540">
        <v>9159</v>
      </c>
      <c r="G106" s="544">
        <v>171</v>
      </c>
      <c r="H106" s="544">
        <v>1472</v>
      </c>
      <c r="I106" s="544">
        <v>162</v>
      </c>
      <c r="J106" s="444"/>
      <c r="K106" s="358" t="s">
        <v>3134</v>
      </c>
      <c r="L106" s="359">
        <v>411</v>
      </c>
      <c r="M106" s="359">
        <v>137</v>
      </c>
      <c r="N106" s="359">
        <v>22</v>
      </c>
      <c r="O106" s="359">
        <v>27</v>
      </c>
      <c r="P106" s="367">
        <v>6373</v>
      </c>
      <c r="Q106" s="359">
        <v>161</v>
      </c>
      <c r="R106" s="359">
        <v>899</v>
      </c>
      <c r="S106" s="359">
        <v>118</v>
      </c>
    </row>
    <row r="107" spans="1:19">
      <c r="A107" s="366" t="s">
        <v>3217</v>
      </c>
      <c r="B107" s="540">
        <v>544</v>
      </c>
      <c r="C107" s="544">
        <v>251</v>
      </c>
      <c r="D107" s="544">
        <v>85</v>
      </c>
      <c r="E107" s="596">
        <v>97</v>
      </c>
      <c r="F107" s="540">
        <v>4829</v>
      </c>
      <c r="G107" s="544">
        <v>259</v>
      </c>
      <c r="H107" s="544">
        <v>566</v>
      </c>
      <c r="I107" s="544">
        <v>132</v>
      </c>
      <c r="J107" s="444"/>
      <c r="K107" s="358" t="s">
        <v>3135</v>
      </c>
      <c r="L107" s="359">
        <v>375</v>
      </c>
      <c r="M107" s="359">
        <v>130</v>
      </c>
      <c r="N107" s="359">
        <v>12</v>
      </c>
      <c r="O107" s="359">
        <v>17</v>
      </c>
      <c r="P107" s="367">
        <v>4445</v>
      </c>
      <c r="Q107" s="359">
        <v>170</v>
      </c>
      <c r="R107" s="359">
        <v>424</v>
      </c>
      <c r="S107" s="359">
        <v>67</v>
      </c>
    </row>
    <row r="108" spans="1:19">
      <c r="A108" s="361"/>
      <c r="B108" s="540"/>
      <c r="C108" s="544"/>
      <c r="D108" s="544"/>
      <c r="E108" s="596"/>
      <c r="F108" s="540"/>
      <c r="G108" s="544"/>
      <c r="H108" s="544"/>
      <c r="I108" s="544"/>
      <c r="J108" s="444"/>
      <c r="K108" s="358"/>
      <c r="L108" s="359"/>
      <c r="M108" s="359"/>
      <c r="N108" s="359"/>
      <c r="O108" s="359"/>
      <c r="P108" s="367"/>
      <c r="Q108" s="359"/>
      <c r="R108" s="359"/>
      <c r="S108" s="359"/>
    </row>
    <row r="109" spans="1:19">
      <c r="A109" s="318" t="s">
        <v>3205</v>
      </c>
      <c r="B109" s="539">
        <v>18799</v>
      </c>
      <c r="C109" s="543">
        <v>1145</v>
      </c>
      <c r="D109" s="543">
        <v>6858</v>
      </c>
      <c r="E109" s="595">
        <v>1010</v>
      </c>
      <c r="F109" s="539">
        <v>75340</v>
      </c>
      <c r="G109" s="543">
        <v>1131</v>
      </c>
      <c r="H109" s="543">
        <v>21617</v>
      </c>
      <c r="I109" s="543">
        <v>1137</v>
      </c>
      <c r="J109" s="444"/>
      <c r="K109" s="358" t="s">
        <v>3136</v>
      </c>
      <c r="L109" s="367">
        <v>14023</v>
      </c>
      <c r="M109" s="367">
        <v>1167</v>
      </c>
      <c r="N109" s="367">
        <v>4239</v>
      </c>
      <c r="O109" s="359">
        <v>629</v>
      </c>
      <c r="P109" s="367">
        <v>73449</v>
      </c>
      <c r="Q109" s="367">
        <v>1367</v>
      </c>
      <c r="R109" s="367">
        <v>20158</v>
      </c>
      <c r="S109" s="367">
        <v>1043</v>
      </c>
    </row>
    <row r="110" spans="1:19">
      <c r="A110" s="366" t="s">
        <v>3173</v>
      </c>
      <c r="B110" s="540">
        <v>1573</v>
      </c>
      <c r="C110" s="544">
        <v>274</v>
      </c>
      <c r="D110" s="544">
        <v>745</v>
      </c>
      <c r="E110" s="596">
        <v>226</v>
      </c>
      <c r="F110" s="540">
        <v>4071</v>
      </c>
      <c r="G110" s="544">
        <v>299</v>
      </c>
      <c r="H110" s="544">
        <v>2165</v>
      </c>
      <c r="I110" s="544">
        <v>350</v>
      </c>
      <c r="J110" s="444"/>
      <c r="K110" s="358" t="s">
        <v>3123</v>
      </c>
      <c r="L110" s="367">
        <v>1288</v>
      </c>
      <c r="M110" s="359">
        <v>249</v>
      </c>
      <c r="N110" s="359">
        <v>745</v>
      </c>
      <c r="O110" s="359">
        <v>208</v>
      </c>
      <c r="P110" s="367">
        <v>4207</v>
      </c>
      <c r="Q110" s="359">
        <v>252</v>
      </c>
      <c r="R110" s="367">
        <v>1745</v>
      </c>
      <c r="S110" s="359">
        <v>318</v>
      </c>
    </row>
    <row r="111" spans="1:19">
      <c r="A111" s="366" t="s">
        <v>3206</v>
      </c>
      <c r="B111" s="540">
        <v>515</v>
      </c>
      <c r="C111" s="544">
        <v>226</v>
      </c>
      <c r="D111" s="544">
        <v>231</v>
      </c>
      <c r="E111" s="596">
        <v>120</v>
      </c>
      <c r="F111" s="540">
        <v>654</v>
      </c>
      <c r="G111" s="544">
        <v>197</v>
      </c>
      <c r="H111" s="544">
        <v>263</v>
      </c>
      <c r="I111" s="544">
        <v>114</v>
      </c>
      <c r="J111" s="444"/>
      <c r="K111" s="358" t="s">
        <v>3124</v>
      </c>
      <c r="L111" s="359">
        <v>209</v>
      </c>
      <c r="M111" s="359">
        <v>84</v>
      </c>
      <c r="N111" s="359">
        <v>57</v>
      </c>
      <c r="O111" s="359">
        <v>44</v>
      </c>
      <c r="P111" s="359">
        <v>670</v>
      </c>
      <c r="Q111" s="359">
        <v>184</v>
      </c>
      <c r="R111" s="359">
        <v>272</v>
      </c>
      <c r="S111" s="359">
        <v>120</v>
      </c>
    </row>
    <row r="112" spans="1:19">
      <c r="A112" s="366" t="s">
        <v>3207</v>
      </c>
      <c r="B112" s="540">
        <v>2246</v>
      </c>
      <c r="C112" s="544">
        <v>382</v>
      </c>
      <c r="D112" s="544">
        <v>1196</v>
      </c>
      <c r="E112" s="596">
        <v>323</v>
      </c>
      <c r="F112" s="540">
        <v>4408</v>
      </c>
      <c r="G112" s="544">
        <v>456</v>
      </c>
      <c r="H112" s="544">
        <v>2085</v>
      </c>
      <c r="I112" s="544">
        <v>331</v>
      </c>
      <c r="J112" s="444"/>
      <c r="K112" s="358" t="s">
        <v>3125</v>
      </c>
      <c r="L112" s="367">
        <v>1193</v>
      </c>
      <c r="M112" s="359">
        <v>278</v>
      </c>
      <c r="N112" s="359">
        <v>419</v>
      </c>
      <c r="O112" s="359">
        <v>147</v>
      </c>
      <c r="P112" s="367">
        <v>5293</v>
      </c>
      <c r="Q112" s="359">
        <v>412</v>
      </c>
      <c r="R112" s="367">
        <v>2381</v>
      </c>
      <c r="S112" s="359">
        <v>319</v>
      </c>
    </row>
    <row r="113" spans="1:19">
      <c r="A113" s="366" t="s">
        <v>3208</v>
      </c>
      <c r="B113" s="540">
        <v>566</v>
      </c>
      <c r="C113" s="544">
        <v>171</v>
      </c>
      <c r="D113" s="544">
        <v>336</v>
      </c>
      <c r="E113" s="596">
        <v>139</v>
      </c>
      <c r="F113" s="540">
        <v>2676</v>
      </c>
      <c r="G113" s="544">
        <v>373</v>
      </c>
      <c r="H113" s="544">
        <v>1218</v>
      </c>
      <c r="I113" s="544">
        <v>274</v>
      </c>
      <c r="J113" s="444"/>
      <c r="K113" s="358" t="s">
        <v>3126</v>
      </c>
      <c r="L113" s="359">
        <v>657</v>
      </c>
      <c r="M113" s="359">
        <v>175</v>
      </c>
      <c r="N113" s="359">
        <v>310</v>
      </c>
      <c r="O113" s="359">
        <v>142</v>
      </c>
      <c r="P113" s="367">
        <v>2589</v>
      </c>
      <c r="Q113" s="359">
        <v>338</v>
      </c>
      <c r="R113" s="367">
        <v>1087</v>
      </c>
      <c r="S113" s="359">
        <v>232</v>
      </c>
    </row>
    <row r="114" spans="1:19">
      <c r="A114" s="366" t="s">
        <v>3209</v>
      </c>
      <c r="B114" s="540">
        <v>250</v>
      </c>
      <c r="C114" s="544">
        <v>145</v>
      </c>
      <c r="D114" s="544">
        <v>97</v>
      </c>
      <c r="E114" s="596">
        <v>83</v>
      </c>
      <c r="F114" s="540">
        <v>1021</v>
      </c>
      <c r="G114" s="544">
        <v>216</v>
      </c>
      <c r="H114" s="544">
        <v>431</v>
      </c>
      <c r="I114" s="544">
        <v>158</v>
      </c>
      <c r="J114" s="444"/>
      <c r="K114" s="358" t="s">
        <v>3127</v>
      </c>
      <c r="L114" s="359">
        <v>275</v>
      </c>
      <c r="M114" s="359">
        <v>140</v>
      </c>
      <c r="N114" s="359">
        <v>117</v>
      </c>
      <c r="O114" s="359">
        <v>108</v>
      </c>
      <c r="P114" s="359">
        <v>948</v>
      </c>
      <c r="Q114" s="359">
        <v>160</v>
      </c>
      <c r="R114" s="359">
        <v>308</v>
      </c>
      <c r="S114" s="359">
        <v>109</v>
      </c>
    </row>
    <row r="115" spans="1:19">
      <c r="A115" s="366" t="s">
        <v>3210</v>
      </c>
      <c r="B115" s="540">
        <v>486</v>
      </c>
      <c r="C115" s="544">
        <v>156</v>
      </c>
      <c r="D115" s="544">
        <v>304</v>
      </c>
      <c r="E115" s="596">
        <v>129</v>
      </c>
      <c r="F115" s="540">
        <v>1757</v>
      </c>
      <c r="G115" s="544">
        <v>289</v>
      </c>
      <c r="H115" s="544">
        <v>576</v>
      </c>
      <c r="I115" s="544">
        <v>134</v>
      </c>
      <c r="J115" s="444"/>
      <c r="K115" s="358" t="s">
        <v>3128</v>
      </c>
      <c r="L115" s="359">
        <v>469</v>
      </c>
      <c r="M115" s="359">
        <v>142</v>
      </c>
      <c r="N115" s="359">
        <v>285</v>
      </c>
      <c r="O115" s="359">
        <v>107</v>
      </c>
      <c r="P115" s="367">
        <v>2036</v>
      </c>
      <c r="Q115" s="359">
        <v>226</v>
      </c>
      <c r="R115" s="359">
        <v>982</v>
      </c>
      <c r="S115" s="359">
        <v>187</v>
      </c>
    </row>
    <row r="116" spans="1:19">
      <c r="A116" s="366" t="s">
        <v>3211</v>
      </c>
      <c r="B116" s="540">
        <v>2128</v>
      </c>
      <c r="C116" s="544">
        <v>325</v>
      </c>
      <c r="D116" s="544">
        <v>773</v>
      </c>
      <c r="E116" s="596">
        <v>230</v>
      </c>
      <c r="F116" s="540">
        <v>5116</v>
      </c>
      <c r="G116" s="544">
        <v>326</v>
      </c>
      <c r="H116" s="544">
        <v>2444</v>
      </c>
      <c r="I116" s="544">
        <v>294</v>
      </c>
      <c r="J116" s="444"/>
      <c r="K116" s="358" t="s">
        <v>3129</v>
      </c>
      <c r="L116" s="367">
        <v>1522</v>
      </c>
      <c r="M116" s="359">
        <v>427</v>
      </c>
      <c r="N116" s="359">
        <v>460</v>
      </c>
      <c r="O116" s="359">
        <v>157</v>
      </c>
      <c r="P116" s="367">
        <v>4359</v>
      </c>
      <c r="Q116" s="359">
        <v>755</v>
      </c>
      <c r="R116" s="367">
        <v>1971</v>
      </c>
      <c r="S116" s="359">
        <v>304</v>
      </c>
    </row>
    <row r="117" spans="1:19">
      <c r="A117" s="366" t="s">
        <v>3212</v>
      </c>
      <c r="B117" s="540">
        <v>2835</v>
      </c>
      <c r="C117" s="544">
        <v>401</v>
      </c>
      <c r="D117" s="544">
        <v>1140</v>
      </c>
      <c r="E117" s="596">
        <v>278</v>
      </c>
      <c r="F117" s="540">
        <v>8713</v>
      </c>
      <c r="G117" s="544">
        <v>413</v>
      </c>
      <c r="H117" s="544">
        <v>2850</v>
      </c>
      <c r="I117" s="544">
        <v>301</v>
      </c>
      <c r="J117" s="444"/>
      <c r="K117" s="358" t="s">
        <v>3130</v>
      </c>
      <c r="L117" s="367">
        <v>2058</v>
      </c>
      <c r="M117" s="359">
        <v>345</v>
      </c>
      <c r="N117" s="359">
        <v>687</v>
      </c>
      <c r="O117" s="359">
        <v>171</v>
      </c>
      <c r="P117" s="367">
        <v>8302</v>
      </c>
      <c r="Q117" s="359">
        <v>347</v>
      </c>
      <c r="R117" s="367">
        <v>2529</v>
      </c>
      <c r="S117" s="359">
        <v>348</v>
      </c>
    </row>
    <row r="118" spans="1:19">
      <c r="A118" s="366" t="s">
        <v>3213</v>
      </c>
      <c r="B118" s="540">
        <v>2250</v>
      </c>
      <c r="C118" s="544">
        <v>312</v>
      </c>
      <c r="D118" s="544">
        <v>912</v>
      </c>
      <c r="E118" s="596">
        <v>232</v>
      </c>
      <c r="F118" s="540">
        <v>8603</v>
      </c>
      <c r="G118" s="544">
        <v>314</v>
      </c>
      <c r="H118" s="544">
        <v>2644</v>
      </c>
      <c r="I118" s="544">
        <v>303</v>
      </c>
      <c r="J118" s="444"/>
      <c r="K118" s="358" t="s">
        <v>3131</v>
      </c>
      <c r="L118" s="367">
        <v>1530</v>
      </c>
      <c r="M118" s="359">
        <v>259</v>
      </c>
      <c r="N118" s="359">
        <v>414</v>
      </c>
      <c r="O118" s="359">
        <v>140</v>
      </c>
      <c r="P118" s="367">
        <v>9315</v>
      </c>
      <c r="Q118" s="359">
        <v>284</v>
      </c>
      <c r="R118" s="367">
        <v>2646</v>
      </c>
      <c r="S118" s="359">
        <v>277</v>
      </c>
    </row>
    <row r="119" spans="1:19">
      <c r="A119" s="366" t="s">
        <v>3214</v>
      </c>
      <c r="B119" s="540">
        <v>2078</v>
      </c>
      <c r="C119" s="544">
        <v>301</v>
      </c>
      <c r="D119" s="544">
        <v>523</v>
      </c>
      <c r="E119" s="596">
        <v>171</v>
      </c>
      <c r="F119" s="540">
        <v>10389</v>
      </c>
      <c r="G119" s="544">
        <v>300</v>
      </c>
      <c r="H119" s="544">
        <v>2305</v>
      </c>
      <c r="I119" s="544">
        <v>255</v>
      </c>
      <c r="J119" s="444"/>
      <c r="K119" s="358" t="s">
        <v>3132</v>
      </c>
      <c r="L119" s="367">
        <v>1504</v>
      </c>
      <c r="M119" s="359">
        <v>285</v>
      </c>
      <c r="N119" s="359">
        <v>308</v>
      </c>
      <c r="O119" s="359">
        <v>85</v>
      </c>
      <c r="P119" s="367">
        <v>12910</v>
      </c>
      <c r="Q119" s="359">
        <v>299</v>
      </c>
      <c r="R119" s="367">
        <v>2706</v>
      </c>
      <c r="S119" s="359">
        <v>235</v>
      </c>
    </row>
    <row r="120" spans="1:19">
      <c r="A120" s="366" t="s">
        <v>3215</v>
      </c>
      <c r="B120" s="540">
        <v>2144</v>
      </c>
      <c r="C120" s="544">
        <v>328</v>
      </c>
      <c r="D120" s="544">
        <v>326</v>
      </c>
      <c r="E120" s="596">
        <v>98</v>
      </c>
      <c r="F120" s="540">
        <v>13163</v>
      </c>
      <c r="G120" s="544">
        <v>348</v>
      </c>
      <c r="H120" s="544">
        <v>2298</v>
      </c>
      <c r="I120" s="544">
        <v>217</v>
      </c>
      <c r="J120" s="444"/>
      <c r="K120" s="358" t="s">
        <v>3133</v>
      </c>
      <c r="L120" s="367">
        <v>1781</v>
      </c>
      <c r="M120" s="359">
        <v>240</v>
      </c>
      <c r="N120" s="359">
        <v>181</v>
      </c>
      <c r="O120" s="359">
        <v>69</v>
      </c>
      <c r="P120" s="367">
        <v>11327</v>
      </c>
      <c r="Q120" s="359">
        <v>237</v>
      </c>
      <c r="R120" s="367">
        <v>2122</v>
      </c>
      <c r="S120" s="359">
        <v>204</v>
      </c>
    </row>
    <row r="121" spans="1:19">
      <c r="A121" s="366" t="s">
        <v>3216</v>
      </c>
      <c r="B121" s="540">
        <v>1140</v>
      </c>
      <c r="C121" s="544">
        <v>236</v>
      </c>
      <c r="D121" s="544">
        <v>192</v>
      </c>
      <c r="E121" s="596">
        <v>102</v>
      </c>
      <c r="F121" s="540">
        <v>8251</v>
      </c>
      <c r="G121" s="544">
        <v>233</v>
      </c>
      <c r="H121" s="544">
        <v>1375</v>
      </c>
      <c r="I121" s="544">
        <v>199</v>
      </c>
      <c r="J121" s="444"/>
      <c r="K121" s="358" t="s">
        <v>3134</v>
      </c>
      <c r="L121" s="359">
        <v>804</v>
      </c>
      <c r="M121" s="359">
        <v>198</v>
      </c>
      <c r="N121" s="359">
        <v>122</v>
      </c>
      <c r="O121" s="359">
        <v>84</v>
      </c>
      <c r="P121" s="367">
        <v>5991</v>
      </c>
      <c r="Q121" s="359">
        <v>206</v>
      </c>
      <c r="R121" s="367">
        <v>1008</v>
      </c>
      <c r="S121" s="359">
        <v>158</v>
      </c>
    </row>
    <row r="122" spans="1:19">
      <c r="A122" s="366" t="s">
        <v>3217</v>
      </c>
      <c r="B122" s="540">
        <v>588</v>
      </c>
      <c r="C122" s="544">
        <v>146</v>
      </c>
      <c r="D122" s="544">
        <v>83</v>
      </c>
      <c r="E122" s="596">
        <v>48</v>
      </c>
      <c r="F122" s="540">
        <v>6518</v>
      </c>
      <c r="G122" s="544">
        <v>183</v>
      </c>
      <c r="H122" s="544">
        <v>963</v>
      </c>
      <c r="I122" s="544">
        <v>129</v>
      </c>
      <c r="J122" s="444"/>
      <c r="K122" s="358" t="s">
        <v>3135</v>
      </c>
      <c r="L122" s="359">
        <v>733</v>
      </c>
      <c r="M122" s="359">
        <v>150</v>
      </c>
      <c r="N122" s="359">
        <v>134</v>
      </c>
      <c r="O122" s="359">
        <v>63</v>
      </c>
      <c r="P122" s="367">
        <v>5502</v>
      </c>
      <c r="Q122" s="359">
        <v>203</v>
      </c>
      <c r="R122" s="359">
        <v>401</v>
      </c>
      <c r="S122" s="359">
        <v>87</v>
      </c>
    </row>
    <row r="123" spans="1:19">
      <c r="A123" s="18"/>
      <c r="B123" s="18"/>
      <c r="C123" s="18"/>
      <c r="D123" s="18"/>
      <c r="E123" s="18"/>
      <c r="F123" s="4"/>
      <c r="G123" s="4"/>
      <c r="H123" s="4"/>
      <c r="I123" s="4"/>
      <c r="J123" s="444"/>
      <c r="K123" s="18"/>
      <c r="L123" s="18"/>
      <c r="M123" s="18"/>
      <c r="N123" s="18"/>
      <c r="O123" s="18"/>
      <c r="P123" s="4"/>
      <c r="Q123" s="4"/>
      <c r="R123" s="4"/>
      <c r="S123" s="4"/>
    </row>
    <row r="124" spans="1:19" ht="29" customHeight="1">
      <c r="A124" s="1838" t="s">
        <v>3155</v>
      </c>
      <c r="B124" s="1838"/>
      <c r="C124" s="1838"/>
      <c r="D124" s="1838"/>
      <c r="E124" s="1838"/>
      <c r="F124" s="1838"/>
      <c r="G124" s="1838"/>
      <c r="H124" s="1838"/>
      <c r="I124" s="1838"/>
      <c r="J124" s="444"/>
      <c r="K124" s="1877" t="s">
        <v>3137</v>
      </c>
      <c r="L124" s="1877"/>
      <c r="M124" s="1877"/>
      <c r="N124" s="1877"/>
      <c r="O124" s="1877"/>
      <c r="P124" s="1877"/>
      <c r="Q124" s="1877"/>
      <c r="R124" s="1877"/>
      <c r="S124" s="1877"/>
    </row>
    <row r="125" spans="1:19">
      <c r="A125" s="17"/>
      <c r="B125" s="18"/>
      <c r="C125" s="18"/>
      <c r="D125" s="18"/>
      <c r="E125" s="18"/>
      <c r="F125" s="4"/>
      <c r="G125" s="4"/>
      <c r="H125" s="4"/>
      <c r="I125" s="4"/>
      <c r="J125" s="444"/>
      <c r="K125" s="17"/>
      <c r="L125" s="18"/>
      <c r="M125" s="18"/>
      <c r="N125" s="18"/>
      <c r="O125" s="18"/>
      <c r="P125" s="4"/>
      <c r="Q125" s="4"/>
      <c r="R125" s="4"/>
      <c r="S125" s="4"/>
    </row>
    <row r="126" spans="1:19">
      <c r="A126" s="18"/>
      <c r="B126" s="18"/>
      <c r="C126" s="18"/>
      <c r="D126" s="18"/>
      <c r="E126" s="18"/>
      <c r="F126" s="4"/>
      <c r="G126" s="4"/>
      <c r="H126" s="4"/>
      <c r="I126" s="4"/>
      <c r="J126" s="444"/>
      <c r="K126" s="18"/>
      <c r="L126" s="18"/>
      <c r="M126" s="18"/>
      <c r="N126" s="18"/>
      <c r="O126" s="18"/>
      <c r="P126" s="4"/>
      <c r="Q126" s="4"/>
      <c r="R126" s="4"/>
      <c r="S126" s="4"/>
    </row>
    <row r="127" spans="1:19" ht="25">
      <c r="A127" s="1605" t="s">
        <v>4537</v>
      </c>
      <c r="B127" s="1605"/>
      <c r="C127" s="1605"/>
      <c r="D127" s="1605"/>
      <c r="E127" s="1605"/>
      <c r="F127" s="1605"/>
      <c r="G127" s="1605"/>
      <c r="H127" s="1605"/>
      <c r="I127" s="1605"/>
      <c r="J127" s="469"/>
      <c r="K127" s="1885" t="s">
        <v>4538</v>
      </c>
      <c r="L127" s="1885"/>
      <c r="M127" s="1885"/>
      <c r="N127" s="1885"/>
      <c r="O127" s="1885"/>
      <c r="P127" s="1885"/>
      <c r="Q127" s="1885"/>
      <c r="R127" s="1885"/>
      <c r="S127" s="1885"/>
    </row>
    <row r="128" spans="1:19">
      <c r="A128" s="18"/>
      <c r="B128" s="18"/>
      <c r="C128" s="18"/>
      <c r="D128" s="18"/>
      <c r="E128" s="18"/>
      <c r="F128" s="4"/>
      <c r="G128" s="4"/>
      <c r="H128" s="4"/>
      <c r="I128" s="4"/>
      <c r="J128" s="444"/>
      <c r="K128" s="18"/>
      <c r="L128" s="18"/>
      <c r="M128" s="18"/>
      <c r="N128" s="18"/>
      <c r="O128" s="18"/>
      <c r="P128" s="4"/>
      <c r="Q128" s="4"/>
      <c r="R128" s="4"/>
      <c r="S128" s="4"/>
    </row>
    <row r="129" spans="1:19" ht="17.5">
      <c r="A129" s="1895" t="s">
        <v>3202</v>
      </c>
      <c r="B129" s="1859" t="s">
        <v>401</v>
      </c>
      <c r="C129" s="1860"/>
      <c r="D129" s="1860"/>
      <c r="E129" s="1860"/>
      <c r="F129" s="1860"/>
      <c r="G129" s="1860"/>
      <c r="H129" s="1860"/>
      <c r="I129" s="1861"/>
      <c r="J129" s="440"/>
      <c r="K129" s="1902" t="s">
        <v>3202</v>
      </c>
      <c r="L129" s="1865" t="s">
        <v>401</v>
      </c>
      <c r="M129" s="1866"/>
      <c r="N129" s="1866"/>
      <c r="O129" s="1866"/>
      <c r="P129" s="1866"/>
      <c r="Q129" s="1866"/>
      <c r="R129" s="1866"/>
      <c r="S129" s="1867"/>
    </row>
    <row r="130" spans="1:19" ht="27.5">
      <c r="A130" s="1896"/>
      <c r="B130" s="1715" t="s">
        <v>3190</v>
      </c>
      <c r="C130" s="1884"/>
      <c r="D130" s="1884"/>
      <c r="E130" s="1884"/>
      <c r="F130" s="1715" t="s">
        <v>3199</v>
      </c>
      <c r="G130" s="1884"/>
      <c r="H130" s="1884"/>
      <c r="I130" s="1717"/>
      <c r="J130" s="442"/>
      <c r="K130" s="1903"/>
      <c r="L130" s="1790" t="s">
        <v>3190</v>
      </c>
      <c r="M130" s="1892"/>
      <c r="N130" s="1892"/>
      <c r="O130" s="1892"/>
      <c r="P130" s="1790" t="s">
        <v>3199</v>
      </c>
      <c r="Q130" s="1892"/>
      <c r="R130" s="1892"/>
      <c r="S130" s="1893"/>
    </row>
    <row r="131" spans="1:19" ht="27.5">
      <c r="A131" s="1897"/>
      <c r="B131" s="1651" t="s">
        <v>3151</v>
      </c>
      <c r="C131" s="1652"/>
      <c r="D131" s="1652" t="s">
        <v>5</v>
      </c>
      <c r="E131" s="1653"/>
      <c r="F131" s="1651" t="s">
        <v>3151</v>
      </c>
      <c r="G131" s="1652"/>
      <c r="H131" s="1652" t="s">
        <v>5</v>
      </c>
      <c r="I131" s="1654"/>
      <c r="J131" s="442"/>
      <c r="K131" s="1904"/>
      <c r="L131" s="1689" t="s">
        <v>3151</v>
      </c>
      <c r="M131" s="1690"/>
      <c r="N131" s="1690" t="s">
        <v>5</v>
      </c>
      <c r="O131" s="1691"/>
      <c r="P131" s="1689" t="s">
        <v>3151</v>
      </c>
      <c r="Q131" s="1690"/>
      <c r="R131" s="1690" t="s">
        <v>5</v>
      </c>
      <c r="S131" s="1695"/>
    </row>
    <row r="132" spans="1:19" s="44" customFormat="1" ht="27.5">
      <c r="A132" s="1898"/>
      <c r="B132" s="45" t="s">
        <v>86</v>
      </c>
      <c r="C132" s="46" t="s">
        <v>87</v>
      </c>
      <c r="D132" s="46" t="s">
        <v>86</v>
      </c>
      <c r="E132" s="47" t="s">
        <v>87</v>
      </c>
      <c r="F132" s="45" t="s">
        <v>86</v>
      </c>
      <c r="G132" s="46" t="s">
        <v>87</v>
      </c>
      <c r="H132" s="46" t="s">
        <v>86</v>
      </c>
      <c r="I132" s="48" t="s">
        <v>87</v>
      </c>
      <c r="J132" s="442"/>
      <c r="K132" s="1905"/>
      <c r="L132" s="130" t="s">
        <v>86</v>
      </c>
      <c r="M132" s="131" t="s">
        <v>87</v>
      </c>
      <c r="N132" s="131" t="s">
        <v>86</v>
      </c>
      <c r="O132" s="132" t="s">
        <v>87</v>
      </c>
      <c r="P132" s="130" t="s">
        <v>86</v>
      </c>
      <c r="Q132" s="131" t="s">
        <v>87</v>
      </c>
      <c r="R132" s="131" t="s">
        <v>86</v>
      </c>
      <c r="S132" s="133" t="s">
        <v>87</v>
      </c>
    </row>
    <row r="133" spans="1:19" ht="14.5" thickBot="1">
      <c r="A133" s="354" t="s">
        <v>14</v>
      </c>
      <c r="B133" s="590">
        <v>952784</v>
      </c>
      <c r="C133" s="591">
        <v>572</v>
      </c>
      <c r="D133" s="591">
        <v>183583</v>
      </c>
      <c r="E133" s="592">
        <v>3980</v>
      </c>
      <c r="F133" s="593">
        <v>952784</v>
      </c>
      <c r="G133" s="591">
        <v>572</v>
      </c>
      <c r="H133" s="591">
        <v>183583</v>
      </c>
      <c r="I133" s="591">
        <v>3980</v>
      </c>
      <c r="J133" s="444"/>
      <c r="K133" s="354" t="s">
        <v>14</v>
      </c>
      <c r="L133" s="367">
        <v>909284</v>
      </c>
      <c r="M133" s="367">
        <v>1246</v>
      </c>
      <c r="N133" s="367">
        <v>167136</v>
      </c>
      <c r="O133" s="367">
        <v>4083</v>
      </c>
      <c r="P133" s="367">
        <v>909284</v>
      </c>
      <c r="Q133" s="367">
        <v>1246</v>
      </c>
      <c r="R133" s="367">
        <v>167136</v>
      </c>
      <c r="S133" s="367">
        <v>4083</v>
      </c>
    </row>
    <row r="134" spans="1:19">
      <c r="A134" s="323" t="s">
        <v>3106</v>
      </c>
      <c r="B134" s="538">
        <v>92404</v>
      </c>
      <c r="C134" s="542">
        <v>3047</v>
      </c>
      <c r="D134" s="542">
        <v>24128</v>
      </c>
      <c r="E134" s="594">
        <v>1834</v>
      </c>
      <c r="F134" s="538">
        <v>860380</v>
      </c>
      <c r="G134" s="542">
        <v>3150</v>
      </c>
      <c r="H134" s="542">
        <v>159455</v>
      </c>
      <c r="I134" s="542">
        <v>3955</v>
      </c>
      <c r="J134" s="444"/>
      <c r="K134" s="368" t="s">
        <v>3106</v>
      </c>
      <c r="L134" s="367">
        <v>80309</v>
      </c>
      <c r="M134" s="367">
        <v>3255</v>
      </c>
      <c r="N134" s="367">
        <v>19696</v>
      </c>
      <c r="O134" s="367">
        <v>1582</v>
      </c>
      <c r="P134" s="367">
        <v>828975</v>
      </c>
      <c r="Q134" s="367">
        <v>3459</v>
      </c>
      <c r="R134" s="367">
        <v>147440</v>
      </c>
      <c r="S134" s="367">
        <v>3769</v>
      </c>
    </row>
    <row r="135" spans="1:19">
      <c r="A135" s="323"/>
      <c r="B135" s="538"/>
      <c r="C135" s="542"/>
      <c r="D135" s="542"/>
      <c r="E135" s="594"/>
      <c r="F135" s="538"/>
      <c r="G135" s="542"/>
      <c r="H135" s="542"/>
      <c r="I135" s="542"/>
      <c r="J135" s="444"/>
      <c r="K135" s="368"/>
      <c r="L135" s="367"/>
      <c r="M135" s="359"/>
      <c r="N135" s="367"/>
      <c r="O135" s="359"/>
      <c r="P135" s="367"/>
      <c r="Q135" s="359"/>
      <c r="R135" s="367"/>
      <c r="S135" s="359"/>
    </row>
    <row r="136" spans="1:19">
      <c r="A136" s="318" t="s">
        <v>3204</v>
      </c>
      <c r="B136" s="539">
        <v>41559</v>
      </c>
      <c r="C136" s="543">
        <v>1605</v>
      </c>
      <c r="D136" s="543">
        <v>10864</v>
      </c>
      <c r="E136" s="595">
        <v>990</v>
      </c>
      <c r="F136" s="539">
        <v>434767</v>
      </c>
      <c r="G136" s="543">
        <v>1767</v>
      </c>
      <c r="H136" s="543">
        <v>80817</v>
      </c>
      <c r="I136" s="543">
        <v>2155</v>
      </c>
      <c r="J136" s="444"/>
      <c r="K136" s="358" t="s">
        <v>3122</v>
      </c>
      <c r="L136" s="367">
        <v>35716</v>
      </c>
      <c r="M136" s="367">
        <v>1726</v>
      </c>
      <c r="N136" s="367">
        <v>9151</v>
      </c>
      <c r="O136" s="359">
        <v>883</v>
      </c>
      <c r="P136" s="367">
        <v>414352</v>
      </c>
      <c r="Q136" s="367">
        <v>1871</v>
      </c>
      <c r="R136" s="367">
        <v>73776</v>
      </c>
      <c r="S136" s="367">
        <v>2180</v>
      </c>
    </row>
    <row r="137" spans="1:19">
      <c r="A137" s="366" t="s">
        <v>3173</v>
      </c>
      <c r="B137" s="540">
        <v>4003</v>
      </c>
      <c r="C137" s="544">
        <v>419</v>
      </c>
      <c r="D137" s="544">
        <v>1477</v>
      </c>
      <c r="E137" s="596">
        <v>288</v>
      </c>
      <c r="F137" s="540">
        <v>28469</v>
      </c>
      <c r="G137" s="544">
        <v>427</v>
      </c>
      <c r="H137" s="544">
        <v>8114</v>
      </c>
      <c r="I137" s="544">
        <v>603</v>
      </c>
      <c r="J137" s="444"/>
      <c r="K137" s="358" t="s">
        <v>3123</v>
      </c>
      <c r="L137" s="367">
        <v>4324</v>
      </c>
      <c r="M137" s="359">
        <v>595</v>
      </c>
      <c r="N137" s="367">
        <v>1847</v>
      </c>
      <c r="O137" s="359">
        <v>421</v>
      </c>
      <c r="P137" s="367">
        <v>27006</v>
      </c>
      <c r="Q137" s="359">
        <v>594</v>
      </c>
      <c r="R137" s="367">
        <v>7938</v>
      </c>
      <c r="S137" s="359">
        <v>606</v>
      </c>
    </row>
    <row r="138" spans="1:19">
      <c r="A138" s="366" t="s">
        <v>3206</v>
      </c>
      <c r="B138" s="540">
        <v>850</v>
      </c>
      <c r="C138" s="544">
        <v>234</v>
      </c>
      <c r="D138" s="544">
        <v>321</v>
      </c>
      <c r="E138" s="596">
        <v>137</v>
      </c>
      <c r="F138" s="540">
        <v>5296</v>
      </c>
      <c r="G138" s="544">
        <v>478</v>
      </c>
      <c r="H138" s="544">
        <v>1753</v>
      </c>
      <c r="I138" s="544">
        <v>271</v>
      </c>
      <c r="J138" s="444"/>
      <c r="K138" s="358" t="s">
        <v>3124</v>
      </c>
      <c r="L138" s="359">
        <v>547</v>
      </c>
      <c r="M138" s="359">
        <v>142</v>
      </c>
      <c r="N138" s="359">
        <v>237</v>
      </c>
      <c r="O138" s="359">
        <v>93</v>
      </c>
      <c r="P138" s="367">
        <v>4746</v>
      </c>
      <c r="Q138" s="359">
        <v>444</v>
      </c>
      <c r="R138" s="367">
        <v>1283</v>
      </c>
      <c r="S138" s="359">
        <v>216</v>
      </c>
    </row>
    <row r="139" spans="1:19">
      <c r="A139" s="366" t="s">
        <v>3207</v>
      </c>
      <c r="B139" s="540">
        <v>4733</v>
      </c>
      <c r="C139" s="544">
        <v>502</v>
      </c>
      <c r="D139" s="544">
        <v>2014</v>
      </c>
      <c r="E139" s="596">
        <v>390</v>
      </c>
      <c r="F139" s="540">
        <v>30005</v>
      </c>
      <c r="G139" s="544">
        <v>728</v>
      </c>
      <c r="H139" s="544">
        <v>8330</v>
      </c>
      <c r="I139" s="544">
        <v>596</v>
      </c>
      <c r="J139" s="444"/>
      <c r="K139" s="358" t="s">
        <v>3125</v>
      </c>
      <c r="L139" s="367">
        <v>3594</v>
      </c>
      <c r="M139" s="359">
        <v>398</v>
      </c>
      <c r="N139" s="367">
        <v>1363</v>
      </c>
      <c r="O139" s="359">
        <v>277</v>
      </c>
      <c r="P139" s="367">
        <v>30906</v>
      </c>
      <c r="Q139" s="359">
        <v>745</v>
      </c>
      <c r="R139" s="367">
        <v>8314</v>
      </c>
      <c r="S139" s="359">
        <v>604</v>
      </c>
    </row>
    <row r="140" spans="1:19">
      <c r="A140" s="366" t="s">
        <v>3208</v>
      </c>
      <c r="B140" s="540">
        <v>2044</v>
      </c>
      <c r="C140" s="544">
        <v>285</v>
      </c>
      <c r="D140" s="544">
        <v>668</v>
      </c>
      <c r="E140" s="596">
        <v>196</v>
      </c>
      <c r="F140" s="540">
        <v>15435</v>
      </c>
      <c r="G140" s="544">
        <v>713</v>
      </c>
      <c r="H140" s="544">
        <v>4013</v>
      </c>
      <c r="I140" s="544">
        <v>367</v>
      </c>
      <c r="J140" s="444"/>
      <c r="K140" s="358" t="s">
        <v>3126</v>
      </c>
      <c r="L140" s="367">
        <v>1444</v>
      </c>
      <c r="M140" s="359">
        <v>276</v>
      </c>
      <c r="N140" s="359">
        <v>551</v>
      </c>
      <c r="O140" s="359">
        <v>160</v>
      </c>
      <c r="P140" s="367">
        <v>14883</v>
      </c>
      <c r="Q140" s="359">
        <v>646</v>
      </c>
      <c r="R140" s="367">
        <v>3856</v>
      </c>
      <c r="S140" s="359">
        <v>383</v>
      </c>
    </row>
    <row r="141" spans="1:19">
      <c r="A141" s="366" t="s">
        <v>3209</v>
      </c>
      <c r="B141" s="540">
        <v>787</v>
      </c>
      <c r="C141" s="544">
        <v>192</v>
      </c>
      <c r="D141" s="544">
        <v>262</v>
      </c>
      <c r="E141" s="596">
        <v>100</v>
      </c>
      <c r="F141" s="540">
        <v>4810</v>
      </c>
      <c r="G141" s="544">
        <v>404</v>
      </c>
      <c r="H141" s="544">
        <v>1396</v>
      </c>
      <c r="I141" s="544">
        <v>177</v>
      </c>
      <c r="J141" s="444"/>
      <c r="K141" s="358" t="s">
        <v>3127</v>
      </c>
      <c r="L141" s="359">
        <v>634</v>
      </c>
      <c r="M141" s="359">
        <v>164</v>
      </c>
      <c r="N141" s="359">
        <v>200</v>
      </c>
      <c r="O141" s="359">
        <v>87</v>
      </c>
      <c r="P141" s="367">
        <v>5319</v>
      </c>
      <c r="Q141" s="359">
        <v>453</v>
      </c>
      <c r="R141" s="367">
        <v>1225</v>
      </c>
      <c r="S141" s="359">
        <v>200</v>
      </c>
    </row>
    <row r="142" spans="1:19">
      <c r="A142" s="366" t="s">
        <v>3210</v>
      </c>
      <c r="B142" s="540">
        <v>1443</v>
      </c>
      <c r="C142" s="544">
        <v>223</v>
      </c>
      <c r="D142" s="544">
        <v>533</v>
      </c>
      <c r="E142" s="596">
        <v>109</v>
      </c>
      <c r="F142" s="540">
        <v>9751</v>
      </c>
      <c r="G142" s="544">
        <v>455</v>
      </c>
      <c r="H142" s="544">
        <v>2814</v>
      </c>
      <c r="I142" s="544">
        <v>274</v>
      </c>
      <c r="J142" s="444"/>
      <c r="K142" s="358" t="s">
        <v>3128</v>
      </c>
      <c r="L142" s="367">
        <v>1450</v>
      </c>
      <c r="M142" s="359">
        <v>298</v>
      </c>
      <c r="N142" s="359">
        <v>540</v>
      </c>
      <c r="O142" s="359">
        <v>180</v>
      </c>
      <c r="P142" s="367">
        <v>10674</v>
      </c>
      <c r="Q142" s="359">
        <v>477</v>
      </c>
      <c r="R142" s="367">
        <v>2634</v>
      </c>
      <c r="S142" s="359">
        <v>339</v>
      </c>
    </row>
    <row r="143" spans="1:19">
      <c r="A143" s="366" t="s">
        <v>3211</v>
      </c>
      <c r="B143" s="540">
        <v>5413</v>
      </c>
      <c r="C143" s="544">
        <v>540</v>
      </c>
      <c r="D143" s="544">
        <v>1198</v>
      </c>
      <c r="E143" s="596">
        <v>251</v>
      </c>
      <c r="F143" s="540">
        <v>40805</v>
      </c>
      <c r="G143" s="544">
        <v>685</v>
      </c>
      <c r="H143" s="544">
        <v>9264</v>
      </c>
      <c r="I143" s="544">
        <v>631</v>
      </c>
      <c r="J143" s="444"/>
      <c r="K143" s="358" t="s">
        <v>3129</v>
      </c>
      <c r="L143" s="367">
        <v>5729</v>
      </c>
      <c r="M143" s="359">
        <v>640</v>
      </c>
      <c r="N143" s="367">
        <v>1233</v>
      </c>
      <c r="O143" s="359">
        <v>338</v>
      </c>
      <c r="P143" s="367">
        <v>36642</v>
      </c>
      <c r="Q143" s="367">
        <v>1095</v>
      </c>
      <c r="R143" s="367">
        <v>7951</v>
      </c>
      <c r="S143" s="359">
        <v>685</v>
      </c>
    </row>
    <row r="144" spans="1:19">
      <c r="A144" s="366" t="s">
        <v>3212</v>
      </c>
      <c r="B144" s="540">
        <v>5235</v>
      </c>
      <c r="C144" s="544">
        <v>478</v>
      </c>
      <c r="D144" s="544">
        <v>1334</v>
      </c>
      <c r="E144" s="596">
        <v>295</v>
      </c>
      <c r="F144" s="540">
        <v>72088</v>
      </c>
      <c r="G144" s="544">
        <v>663</v>
      </c>
      <c r="H144" s="544">
        <v>12485</v>
      </c>
      <c r="I144" s="544">
        <v>707</v>
      </c>
      <c r="J144" s="444"/>
      <c r="K144" s="358" t="s">
        <v>3130</v>
      </c>
      <c r="L144" s="367">
        <v>4459</v>
      </c>
      <c r="M144" s="359">
        <v>533</v>
      </c>
      <c r="N144" s="359">
        <v>898</v>
      </c>
      <c r="O144" s="359">
        <v>205</v>
      </c>
      <c r="P144" s="367">
        <v>60985</v>
      </c>
      <c r="Q144" s="359">
        <v>648</v>
      </c>
      <c r="R144" s="367">
        <v>10789</v>
      </c>
      <c r="S144" s="359">
        <v>672</v>
      </c>
    </row>
    <row r="145" spans="1:19">
      <c r="A145" s="366" t="s">
        <v>3213</v>
      </c>
      <c r="B145" s="540">
        <v>3764</v>
      </c>
      <c r="C145" s="544">
        <v>395</v>
      </c>
      <c r="D145" s="544">
        <v>763</v>
      </c>
      <c r="E145" s="596">
        <v>160</v>
      </c>
      <c r="F145" s="540">
        <v>58721</v>
      </c>
      <c r="G145" s="544">
        <v>441</v>
      </c>
      <c r="H145" s="544">
        <v>9580</v>
      </c>
      <c r="I145" s="544">
        <v>505</v>
      </c>
      <c r="J145" s="444"/>
      <c r="K145" s="358" t="s">
        <v>3131</v>
      </c>
      <c r="L145" s="367">
        <v>3361</v>
      </c>
      <c r="M145" s="359">
        <v>405</v>
      </c>
      <c r="N145" s="359">
        <v>786</v>
      </c>
      <c r="O145" s="359">
        <v>180</v>
      </c>
      <c r="P145" s="367">
        <v>59626</v>
      </c>
      <c r="Q145" s="359">
        <v>705</v>
      </c>
      <c r="R145" s="367">
        <v>9401</v>
      </c>
      <c r="S145" s="359">
        <v>640</v>
      </c>
    </row>
    <row r="146" spans="1:19">
      <c r="A146" s="366" t="s">
        <v>3214</v>
      </c>
      <c r="B146" s="540">
        <v>4364</v>
      </c>
      <c r="C146" s="544">
        <v>397</v>
      </c>
      <c r="D146" s="544">
        <v>913</v>
      </c>
      <c r="E146" s="596">
        <v>205</v>
      </c>
      <c r="F146" s="540">
        <v>57140</v>
      </c>
      <c r="G146" s="544">
        <v>431</v>
      </c>
      <c r="H146" s="544">
        <v>9077</v>
      </c>
      <c r="I146" s="544">
        <v>533</v>
      </c>
      <c r="J146" s="444"/>
      <c r="K146" s="358" t="s">
        <v>3132</v>
      </c>
      <c r="L146" s="367">
        <v>4232</v>
      </c>
      <c r="M146" s="359">
        <v>474</v>
      </c>
      <c r="N146" s="359">
        <v>867</v>
      </c>
      <c r="O146" s="359">
        <v>194</v>
      </c>
      <c r="P146" s="367">
        <v>60251</v>
      </c>
      <c r="Q146" s="359">
        <v>550</v>
      </c>
      <c r="R146" s="367">
        <v>8846</v>
      </c>
      <c r="S146" s="359">
        <v>507</v>
      </c>
    </row>
    <row r="147" spans="1:19">
      <c r="A147" s="366" t="s">
        <v>3215</v>
      </c>
      <c r="B147" s="540">
        <v>4661</v>
      </c>
      <c r="C147" s="544">
        <v>423</v>
      </c>
      <c r="D147" s="544">
        <v>829</v>
      </c>
      <c r="E147" s="596">
        <v>212</v>
      </c>
      <c r="F147" s="540">
        <v>51357</v>
      </c>
      <c r="G147" s="544">
        <v>419</v>
      </c>
      <c r="H147" s="544">
        <v>7784</v>
      </c>
      <c r="I147" s="544">
        <v>389</v>
      </c>
      <c r="J147" s="444"/>
      <c r="K147" s="358" t="s">
        <v>3133</v>
      </c>
      <c r="L147" s="367">
        <v>2872</v>
      </c>
      <c r="M147" s="359">
        <v>371</v>
      </c>
      <c r="N147" s="359">
        <v>424</v>
      </c>
      <c r="O147" s="359">
        <v>134</v>
      </c>
      <c r="P147" s="367">
        <v>49864</v>
      </c>
      <c r="Q147" s="359">
        <v>368</v>
      </c>
      <c r="R147" s="367">
        <v>6041</v>
      </c>
      <c r="S147" s="359">
        <v>446</v>
      </c>
    </row>
    <row r="148" spans="1:19">
      <c r="A148" s="366" t="s">
        <v>3216</v>
      </c>
      <c r="B148" s="540">
        <v>2213</v>
      </c>
      <c r="C148" s="544">
        <v>301</v>
      </c>
      <c r="D148" s="544">
        <v>339</v>
      </c>
      <c r="E148" s="596">
        <v>143</v>
      </c>
      <c r="F148" s="540">
        <v>35093</v>
      </c>
      <c r="G148" s="544">
        <v>335</v>
      </c>
      <c r="H148" s="544">
        <v>3909</v>
      </c>
      <c r="I148" s="544">
        <v>330</v>
      </c>
      <c r="J148" s="444"/>
      <c r="K148" s="358" t="s">
        <v>3134</v>
      </c>
      <c r="L148" s="367">
        <v>1431</v>
      </c>
      <c r="M148" s="359">
        <v>224</v>
      </c>
      <c r="N148" s="359">
        <v>73</v>
      </c>
      <c r="O148" s="359">
        <v>47</v>
      </c>
      <c r="P148" s="367">
        <v>28596</v>
      </c>
      <c r="Q148" s="359">
        <v>232</v>
      </c>
      <c r="R148" s="367">
        <v>3386</v>
      </c>
      <c r="S148" s="359">
        <v>278</v>
      </c>
    </row>
    <row r="149" spans="1:19">
      <c r="A149" s="366" t="s">
        <v>3217</v>
      </c>
      <c r="B149" s="540">
        <v>2049</v>
      </c>
      <c r="C149" s="544">
        <v>256</v>
      </c>
      <c r="D149" s="544">
        <v>213</v>
      </c>
      <c r="E149" s="596">
        <v>114</v>
      </c>
      <c r="F149" s="540">
        <v>25797</v>
      </c>
      <c r="G149" s="544">
        <v>300</v>
      </c>
      <c r="H149" s="544">
        <v>2298</v>
      </c>
      <c r="I149" s="544">
        <v>239</v>
      </c>
      <c r="J149" s="444"/>
      <c r="K149" s="358" t="s">
        <v>3135</v>
      </c>
      <c r="L149" s="367">
        <v>1639</v>
      </c>
      <c r="M149" s="359">
        <v>329</v>
      </c>
      <c r="N149" s="359">
        <v>132</v>
      </c>
      <c r="O149" s="359">
        <v>81</v>
      </c>
      <c r="P149" s="367">
        <v>24854</v>
      </c>
      <c r="Q149" s="359">
        <v>365</v>
      </c>
      <c r="R149" s="367">
        <v>2112</v>
      </c>
      <c r="S149" s="359">
        <v>243</v>
      </c>
    </row>
    <row r="150" spans="1:19">
      <c r="A150" s="361"/>
      <c r="B150" s="540"/>
      <c r="C150" s="544"/>
      <c r="D150" s="544"/>
      <c r="E150" s="596"/>
      <c r="F150" s="540"/>
      <c r="G150" s="544"/>
      <c r="H150" s="544"/>
      <c r="I150" s="544"/>
      <c r="J150" s="444"/>
      <c r="K150" s="358"/>
      <c r="L150" s="367"/>
      <c r="M150" s="359"/>
      <c r="N150" s="359"/>
      <c r="O150" s="359"/>
      <c r="P150" s="367"/>
      <c r="Q150" s="359"/>
      <c r="R150" s="367"/>
      <c r="S150" s="359"/>
    </row>
    <row r="151" spans="1:19">
      <c r="A151" s="318" t="s">
        <v>3205</v>
      </c>
      <c r="B151" s="539">
        <v>50845</v>
      </c>
      <c r="C151" s="543">
        <v>2024</v>
      </c>
      <c r="D151" s="543">
        <v>13264</v>
      </c>
      <c r="E151" s="595">
        <v>1102</v>
      </c>
      <c r="F151" s="539">
        <v>425613</v>
      </c>
      <c r="G151" s="543">
        <v>2045</v>
      </c>
      <c r="H151" s="543">
        <v>78638</v>
      </c>
      <c r="I151" s="543">
        <v>2220</v>
      </c>
      <c r="J151" s="444"/>
      <c r="K151" s="358" t="s">
        <v>3136</v>
      </c>
      <c r="L151" s="367">
        <v>44593</v>
      </c>
      <c r="M151" s="367">
        <v>2042</v>
      </c>
      <c r="N151" s="367">
        <v>10545</v>
      </c>
      <c r="O151" s="359">
        <v>913</v>
      </c>
      <c r="P151" s="367">
        <v>414623</v>
      </c>
      <c r="Q151" s="367">
        <v>2302</v>
      </c>
      <c r="R151" s="367">
        <v>73664</v>
      </c>
      <c r="S151" s="367">
        <v>2221</v>
      </c>
    </row>
    <row r="152" spans="1:19">
      <c r="A152" s="366" t="s">
        <v>3173</v>
      </c>
      <c r="B152" s="540">
        <v>3858</v>
      </c>
      <c r="C152" s="544">
        <v>388</v>
      </c>
      <c r="D152" s="544">
        <v>1551</v>
      </c>
      <c r="E152" s="596">
        <v>271</v>
      </c>
      <c r="F152" s="540">
        <v>27273</v>
      </c>
      <c r="G152" s="544">
        <v>413</v>
      </c>
      <c r="H152" s="544">
        <v>7422</v>
      </c>
      <c r="I152" s="544">
        <v>613</v>
      </c>
      <c r="J152" s="444"/>
      <c r="K152" s="358" t="s">
        <v>3123</v>
      </c>
      <c r="L152" s="367">
        <v>3175</v>
      </c>
      <c r="M152" s="359">
        <v>458</v>
      </c>
      <c r="N152" s="367">
        <v>1045</v>
      </c>
      <c r="O152" s="359">
        <v>265</v>
      </c>
      <c r="P152" s="367">
        <v>26044</v>
      </c>
      <c r="Q152" s="359">
        <v>501</v>
      </c>
      <c r="R152" s="367">
        <v>6976</v>
      </c>
      <c r="S152" s="359">
        <v>513</v>
      </c>
    </row>
    <row r="153" spans="1:19">
      <c r="A153" s="366" t="s">
        <v>3206</v>
      </c>
      <c r="B153" s="540">
        <v>675</v>
      </c>
      <c r="C153" s="544">
        <v>179</v>
      </c>
      <c r="D153" s="544">
        <v>220</v>
      </c>
      <c r="E153" s="596">
        <v>88</v>
      </c>
      <c r="F153" s="540">
        <v>4905</v>
      </c>
      <c r="G153" s="544">
        <v>388</v>
      </c>
      <c r="H153" s="544">
        <v>1438</v>
      </c>
      <c r="I153" s="544">
        <v>224</v>
      </c>
      <c r="J153" s="444"/>
      <c r="K153" s="358" t="s">
        <v>3124</v>
      </c>
      <c r="L153" s="359">
        <v>430</v>
      </c>
      <c r="M153" s="359">
        <v>137</v>
      </c>
      <c r="N153" s="359">
        <v>186</v>
      </c>
      <c r="O153" s="359">
        <v>87</v>
      </c>
      <c r="P153" s="367">
        <v>4774</v>
      </c>
      <c r="Q153" s="359">
        <v>516</v>
      </c>
      <c r="R153" s="367">
        <v>1680</v>
      </c>
      <c r="S153" s="359">
        <v>267</v>
      </c>
    </row>
    <row r="154" spans="1:19">
      <c r="A154" s="366" t="s">
        <v>3207</v>
      </c>
      <c r="B154" s="540">
        <v>4860</v>
      </c>
      <c r="C154" s="544">
        <v>517</v>
      </c>
      <c r="D154" s="544">
        <v>1915</v>
      </c>
      <c r="E154" s="596">
        <v>328</v>
      </c>
      <c r="F154" s="540">
        <v>29169</v>
      </c>
      <c r="G154" s="544">
        <v>792</v>
      </c>
      <c r="H154" s="544">
        <v>8569</v>
      </c>
      <c r="I154" s="544">
        <v>646</v>
      </c>
      <c r="J154" s="444"/>
      <c r="K154" s="358" t="s">
        <v>3125</v>
      </c>
      <c r="L154" s="367">
        <v>3787</v>
      </c>
      <c r="M154" s="359">
        <v>360</v>
      </c>
      <c r="N154" s="367">
        <v>1480</v>
      </c>
      <c r="O154" s="359">
        <v>295</v>
      </c>
      <c r="P154" s="367">
        <v>27717</v>
      </c>
      <c r="Q154" s="359">
        <v>840</v>
      </c>
      <c r="R154" s="367">
        <v>8094</v>
      </c>
      <c r="S154" s="359">
        <v>655</v>
      </c>
    </row>
    <row r="155" spans="1:19">
      <c r="A155" s="366" t="s">
        <v>3208</v>
      </c>
      <c r="B155" s="540">
        <v>1630</v>
      </c>
      <c r="C155" s="544">
        <v>264</v>
      </c>
      <c r="D155" s="544">
        <v>548</v>
      </c>
      <c r="E155" s="596">
        <v>164</v>
      </c>
      <c r="F155" s="540">
        <v>14269</v>
      </c>
      <c r="G155" s="544">
        <v>669</v>
      </c>
      <c r="H155" s="544">
        <v>3914</v>
      </c>
      <c r="I155" s="544">
        <v>462</v>
      </c>
      <c r="J155" s="444"/>
      <c r="K155" s="358" t="s">
        <v>3126</v>
      </c>
      <c r="L155" s="367">
        <v>1751</v>
      </c>
      <c r="M155" s="359">
        <v>292</v>
      </c>
      <c r="N155" s="359">
        <v>508</v>
      </c>
      <c r="O155" s="359">
        <v>151</v>
      </c>
      <c r="P155" s="367">
        <v>15146</v>
      </c>
      <c r="Q155" s="359">
        <v>667</v>
      </c>
      <c r="R155" s="367">
        <v>3853</v>
      </c>
      <c r="S155" s="359">
        <v>380</v>
      </c>
    </row>
    <row r="156" spans="1:19">
      <c r="A156" s="366" t="s">
        <v>3209</v>
      </c>
      <c r="B156" s="540">
        <v>782</v>
      </c>
      <c r="C156" s="544">
        <v>185</v>
      </c>
      <c r="D156" s="544">
        <v>405</v>
      </c>
      <c r="E156" s="596">
        <v>138</v>
      </c>
      <c r="F156" s="540">
        <v>4402</v>
      </c>
      <c r="G156" s="544">
        <v>337</v>
      </c>
      <c r="H156" s="544">
        <v>1289</v>
      </c>
      <c r="I156" s="544">
        <v>220</v>
      </c>
      <c r="J156" s="444"/>
      <c r="K156" s="358" t="s">
        <v>3127</v>
      </c>
      <c r="L156" s="359">
        <v>800</v>
      </c>
      <c r="M156" s="359">
        <v>235</v>
      </c>
      <c r="N156" s="359">
        <v>263</v>
      </c>
      <c r="O156" s="359">
        <v>124</v>
      </c>
      <c r="P156" s="367">
        <v>4712</v>
      </c>
      <c r="Q156" s="359">
        <v>405</v>
      </c>
      <c r="R156" s="367">
        <v>1516</v>
      </c>
      <c r="S156" s="359">
        <v>290</v>
      </c>
    </row>
    <row r="157" spans="1:19">
      <c r="A157" s="366" t="s">
        <v>3210</v>
      </c>
      <c r="B157" s="540">
        <v>1204</v>
      </c>
      <c r="C157" s="544">
        <v>204</v>
      </c>
      <c r="D157" s="544">
        <v>447</v>
      </c>
      <c r="E157" s="596">
        <v>125</v>
      </c>
      <c r="F157" s="540">
        <v>9761</v>
      </c>
      <c r="G157" s="544">
        <v>428</v>
      </c>
      <c r="H157" s="544">
        <v>2494</v>
      </c>
      <c r="I157" s="544">
        <v>304</v>
      </c>
      <c r="J157" s="444"/>
      <c r="K157" s="358" t="s">
        <v>3128</v>
      </c>
      <c r="L157" s="367">
        <v>1319</v>
      </c>
      <c r="M157" s="359">
        <v>238</v>
      </c>
      <c r="N157" s="359">
        <v>536</v>
      </c>
      <c r="O157" s="359">
        <v>122</v>
      </c>
      <c r="P157" s="367">
        <v>10505</v>
      </c>
      <c r="Q157" s="359">
        <v>430</v>
      </c>
      <c r="R157" s="367">
        <v>2843</v>
      </c>
      <c r="S157" s="359">
        <v>341</v>
      </c>
    </row>
    <row r="158" spans="1:19">
      <c r="A158" s="366" t="s">
        <v>3211</v>
      </c>
      <c r="B158" s="540">
        <v>7273</v>
      </c>
      <c r="C158" s="544">
        <v>545</v>
      </c>
      <c r="D158" s="544">
        <v>2108</v>
      </c>
      <c r="E158" s="596">
        <v>324</v>
      </c>
      <c r="F158" s="540">
        <v>33289</v>
      </c>
      <c r="G158" s="544">
        <v>585</v>
      </c>
      <c r="H158" s="544">
        <v>8212</v>
      </c>
      <c r="I158" s="544">
        <v>569</v>
      </c>
      <c r="J158" s="444"/>
      <c r="K158" s="358" t="s">
        <v>3129</v>
      </c>
      <c r="L158" s="367">
        <v>6810</v>
      </c>
      <c r="M158" s="359">
        <v>688</v>
      </c>
      <c r="N158" s="367">
        <v>1682</v>
      </c>
      <c r="O158" s="359">
        <v>288</v>
      </c>
      <c r="P158" s="367">
        <v>33034</v>
      </c>
      <c r="Q158" s="359">
        <v>986</v>
      </c>
      <c r="R158" s="367">
        <v>7359</v>
      </c>
      <c r="S158" s="359">
        <v>637</v>
      </c>
    </row>
    <row r="159" spans="1:19">
      <c r="A159" s="366" t="s">
        <v>3212</v>
      </c>
      <c r="B159" s="540">
        <v>8231</v>
      </c>
      <c r="C159" s="544">
        <v>602</v>
      </c>
      <c r="D159" s="544">
        <v>2249</v>
      </c>
      <c r="E159" s="596">
        <v>365</v>
      </c>
      <c r="F159" s="540">
        <v>60772</v>
      </c>
      <c r="G159" s="544">
        <v>631</v>
      </c>
      <c r="H159" s="544">
        <v>11232</v>
      </c>
      <c r="I159" s="544">
        <v>608</v>
      </c>
      <c r="J159" s="444"/>
      <c r="K159" s="358" t="s">
        <v>3130</v>
      </c>
      <c r="L159" s="367">
        <v>6803</v>
      </c>
      <c r="M159" s="359">
        <v>721</v>
      </c>
      <c r="N159" s="367">
        <v>1441</v>
      </c>
      <c r="O159" s="359">
        <v>305</v>
      </c>
      <c r="P159" s="367">
        <v>55617</v>
      </c>
      <c r="Q159" s="359">
        <v>754</v>
      </c>
      <c r="R159" s="367">
        <v>10353</v>
      </c>
      <c r="S159" s="359">
        <v>671</v>
      </c>
    </row>
    <row r="160" spans="1:19">
      <c r="A160" s="366" t="s">
        <v>3213</v>
      </c>
      <c r="B160" s="540">
        <v>5694</v>
      </c>
      <c r="C160" s="544">
        <v>481</v>
      </c>
      <c r="D160" s="544">
        <v>1376</v>
      </c>
      <c r="E160" s="596">
        <v>242</v>
      </c>
      <c r="F160" s="540">
        <v>54172</v>
      </c>
      <c r="G160" s="544">
        <v>503</v>
      </c>
      <c r="H160" s="544">
        <v>9108</v>
      </c>
      <c r="I160" s="544">
        <v>481</v>
      </c>
      <c r="J160" s="444"/>
      <c r="K160" s="358" t="s">
        <v>3131</v>
      </c>
      <c r="L160" s="367">
        <v>4589</v>
      </c>
      <c r="M160" s="359">
        <v>465</v>
      </c>
      <c r="N160" s="367">
        <v>1213</v>
      </c>
      <c r="O160" s="359">
        <v>200</v>
      </c>
      <c r="P160" s="367">
        <v>58089</v>
      </c>
      <c r="Q160" s="359">
        <v>523</v>
      </c>
      <c r="R160" s="367">
        <v>9129</v>
      </c>
      <c r="S160" s="359">
        <v>575</v>
      </c>
    </row>
    <row r="161" spans="1:19">
      <c r="A161" s="366" t="s">
        <v>3214</v>
      </c>
      <c r="B161" s="540">
        <v>4815</v>
      </c>
      <c r="C161" s="544">
        <v>481</v>
      </c>
      <c r="D161" s="544">
        <v>1186</v>
      </c>
      <c r="E161" s="596">
        <v>250</v>
      </c>
      <c r="F161" s="540">
        <v>56925</v>
      </c>
      <c r="G161" s="544">
        <v>489</v>
      </c>
      <c r="H161" s="544">
        <v>9200</v>
      </c>
      <c r="I161" s="544">
        <v>474</v>
      </c>
      <c r="J161" s="444"/>
      <c r="K161" s="358" t="s">
        <v>3132</v>
      </c>
      <c r="L161" s="367">
        <v>4671</v>
      </c>
      <c r="M161" s="359">
        <v>426</v>
      </c>
      <c r="N161" s="359">
        <v>944</v>
      </c>
      <c r="O161" s="359">
        <v>233</v>
      </c>
      <c r="P161" s="367">
        <v>60183</v>
      </c>
      <c r="Q161" s="359">
        <v>438</v>
      </c>
      <c r="R161" s="367">
        <v>8986</v>
      </c>
      <c r="S161" s="359">
        <v>508</v>
      </c>
    </row>
    <row r="162" spans="1:19">
      <c r="A162" s="366" t="s">
        <v>3215</v>
      </c>
      <c r="B162" s="540">
        <v>5034</v>
      </c>
      <c r="C162" s="544">
        <v>414</v>
      </c>
      <c r="D162" s="544">
        <v>691</v>
      </c>
      <c r="E162" s="596">
        <v>146</v>
      </c>
      <c r="F162" s="540">
        <v>53684</v>
      </c>
      <c r="G162" s="544">
        <v>469</v>
      </c>
      <c r="H162" s="544">
        <v>7635</v>
      </c>
      <c r="I162" s="544">
        <v>420</v>
      </c>
      <c r="J162" s="444"/>
      <c r="K162" s="358" t="s">
        <v>3133</v>
      </c>
      <c r="L162" s="367">
        <v>4224</v>
      </c>
      <c r="M162" s="359">
        <v>430</v>
      </c>
      <c r="N162" s="359">
        <v>741</v>
      </c>
      <c r="O162" s="359">
        <v>181</v>
      </c>
      <c r="P162" s="367">
        <v>51309</v>
      </c>
      <c r="Q162" s="359">
        <v>433</v>
      </c>
      <c r="R162" s="367">
        <v>6196</v>
      </c>
      <c r="S162" s="359">
        <v>424</v>
      </c>
    </row>
    <row r="163" spans="1:19">
      <c r="A163" s="366" t="s">
        <v>3216</v>
      </c>
      <c r="B163" s="540">
        <v>2763</v>
      </c>
      <c r="C163" s="544">
        <v>366</v>
      </c>
      <c r="D163" s="544">
        <v>315</v>
      </c>
      <c r="E163" s="596">
        <v>86</v>
      </c>
      <c r="F163" s="540">
        <v>39202</v>
      </c>
      <c r="G163" s="544">
        <v>374</v>
      </c>
      <c r="H163" s="544">
        <v>4795</v>
      </c>
      <c r="I163" s="544">
        <v>368</v>
      </c>
      <c r="J163" s="444"/>
      <c r="K163" s="358" t="s">
        <v>3134</v>
      </c>
      <c r="L163" s="367">
        <v>2422</v>
      </c>
      <c r="M163" s="359">
        <v>320</v>
      </c>
      <c r="N163" s="359">
        <v>275</v>
      </c>
      <c r="O163" s="359">
        <v>89</v>
      </c>
      <c r="P163" s="367">
        <v>32348</v>
      </c>
      <c r="Q163" s="359">
        <v>319</v>
      </c>
      <c r="R163" s="367">
        <v>3963</v>
      </c>
      <c r="S163" s="359">
        <v>309</v>
      </c>
    </row>
    <row r="164" spans="1:19">
      <c r="A164" s="366" t="s">
        <v>3217</v>
      </c>
      <c r="B164" s="540">
        <v>4026</v>
      </c>
      <c r="C164" s="544">
        <v>449</v>
      </c>
      <c r="D164" s="544">
        <v>253</v>
      </c>
      <c r="E164" s="596">
        <v>88</v>
      </c>
      <c r="F164" s="540">
        <v>37790</v>
      </c>
      <c r="G164" s="544">
        <v>491</v>
      </c>
      <c r="H164" s="544">
        <v>3330</v>
      </c>
      <c r="I164" s="544">
        <v>254</v>
      </c>
      <c r="J164" s="444"/>
      <c r="K164" s="358" t="s">
        <v>3135</v>
      </c>
      <c r="L164" s="367">
        <v>3812</v>
      </c>
      <c r="M164" s="359">
        <v>458</v>
      </c>
      <c r="N164" s="359">
        <v>231</v>
      </c>
      <c r="O164" s="359">
        <v>89</v>
      </c>
      <c r="P164" s="367">
        <v>35145</v>
      </c>
      <c r="Q164" s="359">
        <v>488</v>
      </c>
      <c r="R164" s="367">
        <v>2716</v>
      </c>
      <c r="S164" s="359">
        <v>246</v>
      </c>
    </row>
    <row r="165" spans="1:19">
      <c r="A165" s="18"/>
      <c r="B165" s="18"/>
      <c r="C165" s="18"/>
      <c r="D165" s="18"/>
      <c r="E165" s="18"/>
      <c r="F165" s="4"/>
      <c r="G165" s="4"/>
      <c r="H165" s="4"/>
      <c r="I165" s="4"/>
      <c r="J165" s="444"/>
      <c r="K165" s="18"/>
      <c r="L165" s="18"/>
      <c r="M165" s="18"/>
      <c r="N165" s="18"/>
      <c r="O165" s="18"/>
      <c r="P165" s="4"/>
      <c r="Q165" s="4"/>
      <c r="R165" s="4"/>
      <c r="S165" s="4"/>
    </row>
    <row r="166" spans="1:19" ht="30.5" customHeight="1">
      <c r="A166" s="1838" t="s">
        <v>3155</v>
      </c>
      <c r="B166" s="1838"/>
      <c r="C166" s="1838"/>
      <c r="D166" s="1838"/>
      <c r="E166" s="1838"/>
      <c r="F166" s="1838"/>
      <c r="G166" s="1838"/>
      <c r="H166" s="1838"/>
      <c r="I166" s="1838"/>
      <c r="J166" s="444"/>
      <c r="K166" s="1877" t="s">
        <v>3137</v>
      </c>
      <c r="L166" s="1877"/>
      <c r="M166" s="1877"/>
      <c r="N166" s="1877"/>
      <c r="O166" s="1877"/>
      <c r="P166" s="1877"/>
      <c r="Q166" s="1877"/>
      <c r="R166" s="1877"/>
      <c r="S166" s="1877"/>
    </row>
    <row r="167" spans="1:19">
      <c r="A167" s="17"/>
      <c r="B167" s="18"/>
      <c r="C167" s="18"/>
      <c r="D167" s="18"/>
      <c r="E167" s="18"/>
      <c r="F167" s="4"/>
      <c r="G167" s="4"/>
      <c r="H167" s="4"/>
      <c r="I167" s="4"/>
      <c r="J167" s="444"/>
      <c r="K167" s="17"/>
      <c r="L167" s="18"/>
      <c r="M167" s="18"/>
      <c r="N167" s="18"/>
      <c r="O167" s="18"/>
      <c r="P167" s="4"/>
      <c r="Q167" s="4"/>
      <c r="R167" s="4"/>
      <c r="S167" s="4"/>
    </row>
    <row r="168" spans="1:19">
      <c r="A168" s="18"/>
      <c r="B168" s="18"/>
      <c r="C168" s="18"/>
      <c r="D168" s="18"/>
      <c r="E168" s="18"/>
      <c r="F168" s="4"/>
      <c r="G168" s="4"/>
      <c r="H168" s="4"/>
      <c r="I168" s="4"/>
      <c r="J168" s="444"/>
      <c r="K168" s="18"/>
      <c r="L168" s="18"/>
      <c r="M168" s="18"/>
      <c r="N168" s="18"/>
      <c r="O168" s="18"/>
      <c r="P168" s="4"/>
      <c r="Q168" s="4"/>
      <c r="R168" s="4"/>
      <c r="S168" s="4"/>
    </row>
    <row r="169" spans="1:19" ht="25">
      <c r="A169" s="1605" t="s">
        <v>4539</v>
      </c>
      <c r="B169" s="1605"/>
      <c r="C169" s="1605"/>
      <c r="D169" s="1605"/>
      <c r="E169" s="1605"/>
      <c r="F169" s="1605"/>
      <c r="G169" s="1605"/>
      <c r="H169" s="1605"/>
      <c r="I169" s="1605"/>
      <c r="J169" s="469"/>
      <c r="K169" s="1885" t="s">
        <v>4540</v>
      </c>
      <c r="L169" s="1885"/>
      <c r="M169" s="1885"/>
      <c r="N169" s="1885"/>
      <c r="O169" s="1885"/>
      <c r="P169" s="1885"/>
      <c r="Q169" s="1885"/>
      <c r="R169" s="1885"/>
      <c r="S169" s="1885"/>
    </row>
    <row r="170" spans="1:19">
      <c r="A170" s="18"/>
      <c r="B170" s="18"/>
      <c r="C170" s="18"/>
      <c r="D170" s="18"/>
      <c r="E170" s="18"/>
      <c r="F170" s="4"/>
      <c r="G170" s="4"/>
      <c r="H170" s="4"/>
      <c r="I170" s="4"/>
      <c r="J170" s="444"/>
      <c r="K170" s="18"/>
      <c r="L170" s="18"/>
      <c r="M170" s="18"/>
      <c r="N170" s="18"/>
      <c r="O170" s="18"/>
      <c r="P170" s="4"/>
      <c r="Q170" s="4"/>
      <c r="R170" s="4"/>
      <c r="S170" s="4"/>
    </row>
    <row r="171" spans="1:19" ht="17.5">
      <c r="A171" s="1895" t="s">
        <v>3202</v>
      </c>
      <c r="B171" s="1859" t="s">
        <v>425</v>
      </c>
      <c r="C171" s="1860"/>
      <c r="D171" s="1860"/>
      <c r="E171" s="1860"/>
      <c r="F171" s="1860"/>
      <c r="G171" s="1860"/>
      <c r="H171" s="1860"/>
      <c r="I171" s="1861"/>
      <c r="J171" s="440"/>
      <c r="K171" s="1902" t="s">
        <v>3202</v>
      </c>
      <c r="L171" s="1865" t="s">
        <v>425</v>
      </c>
      <c r="M171" s="1866"/>
      <c r="N171" s="1866"/>
      <c r="O171" s="1866"/>
      <c r="P171" s="1866"/>
      <c r="Q171" s="1866"/>
      <c r="R171" s="1866"/>
      <c r="S171" s="1867"/>
    </row>
    <row r="172" spans="1:19" ht="27.5">
      <c r="A172" s="1896"/>
      <c r="B172" s="1715" t="s">
        <v>3190</v>
      </c>
      <c r="C172" s="1884"/>
      <c r="D172" s="1884"/>
      <c r="E172" s="1884"/>
      <c r="F172" s="1715" t="s">
        <v>3199</v>
      </c>
      <c r="G172" s="1884"/>
      <c r="H172" s="1884"/>
      <c r="I172" s="1717"/>
      <c r="J172" s="442"/>
      <c r="K172" s="1903"/>
      <c r="L172" s="1790" t="s">
        <v>3190</v>
      </c>
      <c r="M172" s="1892"/>
      <c r="N172" s="1892"/>
      <c r="O172" s="1892"/>
      <c r="P172" s="1790" t="s">
        <v>3199</v>
      </c>
      <c r="Q172" s="1892"/>
      <c r="R172" s="1892"/>
      <c r="S172" s="1893"/>
    </row>
    <row r="173" spans="1:19" ht="27.5">
      <c r="A173" s="1897"/>
      <c r="B173" s="1651" t="s">
        <v>3152</v>
      </c>
      <c r="C173" s="1652"/>
      <c r="D173" s="1652" t="s">
        <v>5</v>
      </c>
      <c r="E173" s="1653"/>
      <c r="F173" s="1651" t="s">
        <v>3152</v>
      </c>
      <c r="G173" s="1652"/>
      <c r="H173" s="1652" t="s">
        <v>5</v>
      </c>
      <c r="I173" s="1654"/>
      <c r="J173" s="442"/>
      <c r="K173" s="1904"/>
      <c r="L173" s="1689" t="s">
        <v>3152</v>
      </c>
      <c r="M173" s="1690"/>
      <c r="N173" s="1690" t="s">
        <v>5</v>
      </c>
      <c r="O173" s="1691"/>
      <c r="P173" s="1689" t="s">
        <v>3152</v>
      </c>
      <c r="Q173" s="1690"/>
      <c r="R173" s="1690" t="s">
        <v>5</v>
      </c>
      <c r="S173" s="1695"/>
    </row>
    <row r="174" spans="1:19" s="44" customFormat="1" ht="27.5">
      <c r="A174" s="1898"/>
      <c r="B174" s="45" t="s">
        <v>86</v>
      </c>
      <c r="C174" s="46" t="s">
        <v>87</v>
      </c>
      <c r="D174" s="46" t="s">
        <v>86</v>
      </c>
      <c r="E174" s="47" t="s">
        <v>87</v>
      </c>
      <c r="F174" s="45" t="s">
        <v>86</v>
      </c>
      <c r="G174" s="46" t="s">
        <v>87</v>
      </c>
      <c r="H174" s="46" t="s">
        <v>86</v>
      </c>
      <c r="I174" s="48" t="s">
        <v>87</v>
      </c>
      <c r="J174" s="442"/>
      <c r="K174" s="1905"/>
      <c r="L174" s="130" t="s">
        <v>86</v>
      </c>
      <c r="M174" s="131" t="s">
        <v>87</v>
      </c>
      <c r="N174" s="131" t="s">
        <v>86</v>
      </c>
      <c r="O174" s="132" t="s">
        <v>87</v>
      </c>
      <c r="P174" s="130" t="s">
        <v>86</v>
      </c>
      <c r="Q174" s="131" t="s">
        <v>87</v>
      </c>
      <c r="R174" s="131" t="s">
        <v>86</v>
      </c>
      <c r="S174" s="133" t="s">
        <v>87</v>
      </c>
    </row>
    <row r="175" spans="1:19" ht="14.5" thickBot="1">
      <c r="A175" s="354" t="s">
        <v>14</v>
      </c>
      <c r="B175" s="541">
        <v>68894</v>
      </c>
      <c r="C175" s="541">
        <v>246</v>
      </c>
      <c r="D175" s="541">
        <v>13905</v>
      </c>
      <c r="E175" s="597">
        <v>814</v>
      </c>
      <c r="F175" s="593">
        <v>68894</v>
      </c>
      <c r="G175" s="541">
        <v>246</v>
      </c>
      <c r="H175" s="541">
        <v>13905</v>
      </c>
      <c r="I175" s="541">
        <v>814</v>
      </c>
      <c r="J175" s="444"/>
      <c r="K175" s="354" t="s">
        <v>14</v>
      </c>
      <c r="L175" s="367">
        <v>64561</v>
      </c>
      <c r="M175" s="359">
        <v>297</v>
      </c>
      <c r="N175" s="367">
        <v>13909</v>
      </c>
      <c r="O175" s="359">
        <v>904</v>
      </c>
      <c r="P175" s="367">
        <v>64561</v>
      </c>
      <c r="Q175" s="359">
        <v>297</v>
      </c>
      <c r="R175" s="367">
        <v>13909</v>
      </c>
      <c r="S175" s="359">
        <v>904</v>
      </c>
    </row>
    <row r="176" spans="1:19">
      <c r="A176" s="323" t="s">
        <v>3106</v>
      </c>
      <c r="B176" s="538">
        <v>7384</v>
      </c>
      <c r="C176" s="542">
        <v>947</v>
      </c>
      <c r="D176" s="542">
        <v>1793</v>
      </c>
      <c r="E176" s="594">
        <v>430</v>
      </c>
      <c r="F176" s="538">
        <v>61510</v>
      </c>
      <c r="G176" s="542">
        <v>966</v>
      </c>
      <c r="H176" s="542">
        <v>12112</v>
      </c>
      <c r="I176" s="542">
        <v>900</v>
      </c>
      <c r="J176" s="444"/>
      <c r="K176" s="368" t="s">
        <v>3106</v>
      </c>
      <c r="L176" s="367">
        <v>5710</v>
      </c>
      <c r="M176" s="359">
        <v>818</v>
      </c>
      <c r="N176" s="367">
        <v>1165</v>
      </c>
      <c r="O176" s="359">
        <v>383</v>
      </c>
      <c r="P176" s="367">
        <v>58851</v>
      </c>
      <c r="Q176" s="359">
        <v>881</v>
      </c>
      <c r="R176" s="367">
        <v>12744</v>
      </c>
      <c r="S176" s="359">
        <v>893</v>
      </c>
    </row>
    <row r="177" spans="1:19">
      <c r="A177" s="323"/>
      <c r="B177" s="538"/>
      <c r="C177" s="542"/>
      <c r="D177" s="542"/>
      <c r="E177" s="594"/>
      <c r="F177" s="538"/>
      <c r="G177" s="542"/>
      <c r="H177" s="542"/>
      <c r="I177" s="542"/>
      <c r="J177" s="444"/>
      <c r="K177" s="368"/>
      <c r="L177" s="367"/>
      <c r="M177" s="359"/>
      <c r="N177" s="367"/>
      <c r="O177" s="359"/>
      <c r="P177" s="367"/>
      <c r="Q177" s="359"/>
      <c r="R177" s="367"/>
      <c r="S177" s="359"/>
    </row>
    <row r="178" spans="1:19">
      <c r="A178" s="318" t="s">
        <v>3204</v>
      </c>
      <c r="B178" s="539">
        <v>3291</v>
      </c>
      <c r="C178" s="543">
        <v>490</v>
      </c>
      <c r="D178" s="543">
        <v>835</v>
      </c>
      <c r="E178" s="595">
        <v>200</v>
      </c>
      <c r="F178" s="539">
        <v>31244</v>
      </c>
      <c r="G178" s="543">
        <v>500</v>
      </c>
      <c r="H178" s="543">
        <v>6386</v>
      </c>
      <c r="I178" s="543">
        <v>452</v>
      </c>
      <c r="J178" s="444"/>
      <c r="K178" s="358" t="s">
        <v>3122</v>
      </c>
      <c r="L178" s="367">
        <v>2610</v>
      </c>
      <c r="M178" s="359">
        <v>514</v>
      </c>
      <c r="N178" s="359">
        <v>503</v>
      </c>
      <c r="O178" s="359">
        <v>201</v>
      </c>
      <c r="P178" s="367">
        <v>29744</v>
      </c>
      <c r="Q178" s="359">
        <v>572</v>
      </c>
      <c r="R178" s="367">
        <v>6144</v>
      </c>
      <c r="S178" s="359">
        <v>490</v>
      </c>
    </row>
    <row r="179" spans="1:19">
      <c r="A179" s="366" t="s">
        <v>3173</v>
      </c>
      <c r="B179" s="540">
        <v>295</v>
      </c>
      <c r="C179" s="544">
        <v>120</v>
      </c>
      <c r="D179" s="544">
        <v>116</v>
      </c>
      <c r="E179" s="596">
        <v>73</v>
      </c>
      <c r="F179" s="540">
        <v>2042</v>
      </c>
      <c r="G179" s="544">
        <v>138</v>
      </c>
      <c r="H179" s="544">
        <v>659</v>
      </c>
      <c r="I179" s="544">
        <v>159</v>
      </c>
      <c r="J179" s="444"/>
      <c r="K179" s="358" t="s">
        <v>3123</v>
      </c>
      <c r="L179" s="359">
        <v>196</v>
      </c>
      <c r="M179" s="359">
        <v>127</v>
      </c>
      <c r="N179" s="359">
        <v>79</v>
      </c>
      <c r="O179" s="359">
        <v>81</v>
      </c>
      <c r="P179" s="367">
        <v>1847</v>
      </c>
      <c r="Q179" s="359">
        <v>148</v>
      </c>
      <c r="R179" s="359">
        <v>770</v>
      </c>
      <c r="S179" s="359">
        <v>149</v>
      </c>
    </row>
    <row r="180" spans="1:19">
      <c r="A180" s="366" t="s">
        <v>3206</v>
      </c>
      <c r="B180" s="540">
        <v>73</v>
      </c>
      <c r="C180" s="544">
        <v>40</v>
      </c>
      <c r="D180" s="544">
        <v>12</v>
      </c>
      <c r="E180" s="596">
        <v>18</v>
      </c>
      <c r="F180" s="540">
        <v>467</v>
      </c>
      <c r="G180" s="544">
        <v>132</v>
      </c>
      <c r="H180" s="544">
        <v>161</v>
      </c>
      <c r="I180" s="544">
        <v>80</v>
      </c>
      <c r="J180" s="444"/>
      <c r="K180" s="358" t="s">
        <v>3124</v>
      </c>
      <c r="L180" s="359">
        <v>80</v>
      </c>
      <c r="M180" s="359">
        <v>57</v>
      </c>
      <c r="N180" s="359">
        <v>57</v>
      </c>
      <c r="O180" s="359">
        <v>47</v>
      </c>
      <c r="P180" s="359">
        <v>347</v>
      </c>
      <c r="Q180" s="359">
        <v>114</v>
      </c>
      <c r="R180" s="359">
        <v>133</v>
      </c>
      <c r="S180" s="359">
        <v>83</v>
      </c>
    </row>
    <row r="181" spans="1:19">
      <c r="A181" s="366" t="s">
        <v>3207</v>
      </c>
      <c r="B181" s="540">
        <v>347</v>
      </c>
      <c r="C181" s="544">
        <v>134</v>
      </c>
      <c r="D181" s="544">
        <v>64</v>
      </c>
      <c r="E181" s="596">
        <v>39</v>
      </c>
      <c r="F181" s="540">
        <v>2350</v>
      </c>
      <c r="G181" s="544">
        <v>198</v>
      </c>
      <c r="H181" s="544">
        <v>873</v>
      </c>
      <c r="I181" s="544">
        <v>135</v>
      </c>
      <c r="J181" s="444"/>
      <c r="K181" s="358" t="s">
        <v>3125</v>
      </c>
      <c r="L181" s="359">
        <v>246</v>
      </c>
      <c r="M181" s="359">
        <v>194</v>
      </c>
      <c r="N181" s="359">
        <v>44</v>
      </c>
      <c r="O181" s="359">
        <v>42</v>
      </c>
      <c r="P181" s="367">
        <v>2209</v>
      </c>
      <c r="Q181" s="359">
        <v>242</v>
      </c>
      <c r="R181" s="359">
        <v>724</v>
      </c>
      <c r="S181" s="359">
        <v>177</v>
      </c>
    </row>
    <row r="182" spans="1:19">
      <c r="A182" s="366" t="s">
        <v>3208</v>
      </c>
      <c r="B182" s="540">
        <v>79</v>
      </c>
      <c r="C182" s="544">
        <v>52</v>
      </c>
      <c r="D182" s="544">
        <v>20</v>
      </c>
      <c r="E182" s="596">
        <v>23</v>
      </c>
      <c r="F182" s="540">
        <v>1030</v>
      </c>
      <c r="G182" s="544">
        <v>192</v>
      </c>
      <c r="H182" s="544">
        <v>246</v>
      </c>
      <c r="I182" s="544">
        <v>86</v>
      </c>
      <c r="J182" s="444"/>
      <c r="K182" s="358" t="s">
        <v>3126</v>
      </c>
      <c r="L182" s="359">
        <v>141</v>
      </c>
      <c r="M182" s="359">
        <v>96</v>
      </c>
      <c r="N182" s="359">
        <v>52</v>
      </c>
      <c r="O182" s="359">
        <v>60</v>
      </c>
      <c r="P182" s="367">
        <v>1050</v>
      </c>
      <c r="Q182" s="359">
        <v>175</v>
      </c>
      <c r="R182" s="359">
        <v>257</v>
      </c>
      <c r="S182" s="359">
        <v>99</v>
      </c>
    </row>
    <row r="183" spans="1:19">
      <c r="A183" s="366" t="s">
        <v>3209</v>
      </c>
      <c r="B183" s="540">
        <v>59</v>
      </c>
      <c r="C183" s="544">
        <v>67</v>
      </c>
      <c r="D183" s="544">
        <v>3</v>
      </c>
      <c r="E183" s="596">
        <v>6</v>
      </c>
      <c r="F183" s="540">
        <v>425</v>
      </c>
      <c r="G183" s="544">
        <v>119</v>
      </c>
      <c r="H183" s="544">
        <v>162</v>
      </c>
      <c r="I183" s="544">
        <v>70</v>
      </c>
      <c r="J183" s="444"/>
      <c r="K183" s="358" t="s">
        <v>3127</v>
      </c>
      <c r="L183" s="359">
        <v>94</v>
      </c>
      <c r="M183" s="359">
        <v>70</v>
      </c>
      <c r="N183" s="359">
        <v>34</v>
      </c>
      <c r="O183" s="359">
        <v>52</v>
      </c>
      <c r="P183" s="359">
        <v>432</v>
      </c>
      <c r="Q183" s="359">
        <v>122</v>
      </c>
      <c r="R183" s="359">
        <v>166</v>
      </c>
      <c r="S183" s="359">
        <v>85</v>
      </c>
    </row>
    <row r="184" spans="1:19">
      <c r="A184" s="366" t="s">
        <v>3210</v>
      </c>
      <c r="B184" s="540">
        <v>66</v>
      </c>
      <c r="C184" s="544">
        <v>55</v>
      </c>
      <c r="D184" s="544">
        <v>3</v>
      </c>
      <c r="E184" s="596">
        <v>5</v>
      </c>
      <c r="F184" s="540">
        <v>736</v>
      </c>
      <c r="G184" s="544">
        <v>98</v>
      </c>
      <c r="H184" s="544">
        <v>224</v>
      </c>
      <c r="I184" s="544">
        <v>70</v>
      </c>
      <c r="J184" s="444"/>
      <c r="K184" s="358" t="s">
        <v>3128</v>
      </c>
      <c r="L184" s="359">
        <v>93</v>
      </c>
      <c r="M184" s="359">
        <v>58</v>
      </c>
      <c r="N184" s="359">
        <v>7</v>
      </c>
      <c r="O184" s="359">
        <v>10</v>
      </c>
      <c r="P184" s="359">
        <v>961</v>
      </c>
      <c r="Q184" s="359">
        <v>163</v>
      </c>
      <c r="R184" s="359">
        <v>273</v>
      </c>
      <c r="S184" s="359">
        <v>99</v>
      </c>
    </row>
    <row r="185" spans="1:19">
      <c r="A185" s="366" t="s">
        <v>3211</v>
      </c>
      <c r="B185" s="540">
        <v>279</v>
      </c>
      <c r="C185" s="544">
        <v>138</v>
      </c>
      <c r="D185" s="544">
        <v>148</v>
      </c>
      <c r="E185" s="596">
        <v>83</v>
      </c>
      <c r="F185" s="540">
        <v>2433</v>
      </c>
      <c r="G185" s="544">
        <v>130</v>
      </c>
      <c r="H185" s="544">
        <v>635</v>
      </c>
      <c r="I185" s="544">
        <v>125</v>
      </c>
      <c r="J185" s="444"/>
      <c r="K185" s="358" t="s">
        <v>3129</v>
      </c>
      <c r="L185" s="359">
        <v>257</v>
      </c>
      <c r="M185" s="359">
        <v>136</v>
      </c>
      <c r="N185" s="359">
        <v>76</v>
      </c>
      <c r="O185" s="359">
        <v>56</v>
      </c>
      <c r="P185" s="367">
        <v>2337</v>
      </c>
      <c r="Q185" s="359">
        <v>143</v>
      </c>
      <c r="R185" s="359">
        <v>731</v>
      </c>
      <c r="S185" s="359">
        <v>144</v>
      </c>
    </row>
    <row r="186" spans="1:19">
      <c r="A186" s="366" t="s">
        <v>3212</v>
      </c>
      <c r="B186" s="540">
        <v>504</v>
      </c>
      <c r="C186" s="544">
        <v>139</v>
      </c>
      <c r="D186" s="544">
        <v>258</v>
      </c>
      <c r="E186" s="596">
        <v>100</v>
      </c>
      <c r="F186" s="540">
        <v>3969</v>
      </c>
      <c r="G186" s="544">
        <v>158</v>
      </c>
      <c r="H186" s="544">
        <v>885</v>
      </c>
      <c r="I186" s="544">
        <v>177</v>
      </c>
      <c r="J186" s="444"/>
      <c r="K186" s="358" t="s">
        <v>3130</v>
      </c>
      <c r="L186" s="359">
        <v>265</v>
      </c>
      <c r="M186" s="359">
        <v>128</v>
      </c>
      <c r="N186" s="359">
        <v>61</v>
      </c>
      <c r="O186" s="359">
        <v>45</v>
      </c>
      <c r="P186" s="367">
        <v>3557</v>
      </c>
      <c r="Q186" s="359">
        <v>180</v>
      </c>
      <c r="R186" s="359">
        <v>666</v>
      </c>
      <c r="S186" s="359">
        <v>144</v>
      </c>
    </row>
    <row r="187" spans="1:19">
      <c r="A187" s="366" t="s">
        <v>3213</v>
      </c>
      <c r="B187" s="540">
        <v>267</v>
      </c>
      <c r="C187" s="544">
        <v>103</v>
      </c>
      <c r="D187" s="544">
        <v>36</v>
      </c>
      <c r="E187" s="596">
        <v>37</v>
      </c>
      <c r="F187" s="540">
        <v>3936</v>
      </c>
      <c r="G187" s="544">
        <v>117</v>
      </c>
      <c r="H187" s="544">
        <v>781</v>
      </c>
      <c r="I187" s="544">
        <v>93</v>
      </c>
      <c r="J187" s="444"/>
      <c r="K187" s="358" t="s">
        <v>3131</v>
      </c>
      <c r="L187" s="359">
        <v>289</v>
      </c>
      <c r="M187" s="359">
        <v>124</v>
      </c>
      <c r="N187" s="359">
        <v>27</v>
      </c>
      <c r="O187" s="359">
        <v>28</v>
      </c>
      <c r="P187" s="367">
        <v>3947</v>
      </c>
      <c r="Q187" s="359">
        <v>135</v>
      </c>
      <c r="R187" s="359">
        <v>707</v>
      </c>
      <c r="S187" s="359">
        <v>151</v>
      </c>
    </row>
    <row r="188" spans="1:19">
      <c r="A188" s="366" t="s">
        <v>3214</v>
      </c>
      <c r="B188" s="540">
        <v>528</v>
      </c>
      <c r="C188" s="544">
        <v>154</v>
      </c>
      <c r="D188" s="544">
        <v>71</v>
      </c>
      <c r="E188" s="596">
        <v>44</v>
      </c>
      <c r="F188" s="540">
        <v>4149</v>
      </c>
      <c r="G188" s="544">
        <v>143</v>
      </c>
      <c r="H188" s="544">
        <v>697</v>
      </c>
      <c r="I188" s="544">
        <v>116</v>
      </c>
      <c r="J188" s="444"/>
      <c r="K188" s="358" t="s">
        <v>3132</v>
      </c>
      <c r="L188" s="359">
        <v>324</v>
      </c>
      <c r="M188" s="359">
        <v>129</v>
      </c>
      <c r="N188" s="359">
        <v>23</v>
      </c>
      <c r="O188" s="359">
        <v>24</v>
      </c>
      <c r="P188" s="367">
        <v>4812</v>
      </c>
      <c r="Q188" s="359">
        <v>158</v>
      </c>
      <c r="R188" s="359">
        <v>840</v>
      </c>
      <c r="S188" s="359">
        <v>116</v>
      </c>
    </row>
    <row r="189" spans="1:19">
      <c r="A189" s="366" t="s">
        <v>3215</v>
      </c>
      <c r="B189" s="540">
        <v>476</v>
      </c>
      <c r="C189" s="544">
        <v>130</v>
      </c>
      <c r="D189" s="544">
        <v>82</v>
      </c>
      <c r="E189" s="596">
        <v>53</v>
      </c>
      <c r="F189" s="540">
        <v>4798</v>
      </c>
      <c r="G189" s="544">
        <v>143</v>
      </c>
      <c r="H189" s="544">
        <v>602</v>
      </c>
      <c r="I189" s="544">
        <v>94</v>
      </c>
      <c r="J189" s="444"/>
      <c r="K189" s="358" t="s">
        <v>3133</v>
      </c>
      <c r="L189" s="359">
        <v>431</v>
      </c>
      <c r="M189" s="359">
        <v>131</v>
      </c>
      <c r="N189" s="359">
        <v>32</v>
      </c>
      <c r="O189" s="359">
        <v>38</v>
      </c>
      <c r="P189" s="367">
        <v>4357</v>
      </c>
      <c r="Q189" s="359">
        <v>141</v>
      </c>
      <c r="R189" s="359">
        <v>467</v>
      </c>
      <c r="S189" s="359">
        <v>76</v>
      </c>
    </row>
    <row r="190" spans="1:19">
      <c r="A190" s="366" t="s">
        <v>3216</v>
      </c>
      <c r="B190" s="540">
        <v>194</v>
      </c>
      <c r="C190" s="544">
        <v>66</v>
      </c>
      <c r="D190" s="544">
        <v>22</v>
      </c>
      <c r="E190" s="596">
        <v>27</v>
      </c>
      <c r="F190" s="540">
        <v>3116</v>
      </c>
      <c r="G190" s="544">
        <v>88</v>
      </c>
      <c r="H190" s="544">
        <v>288</v>
      </c>
      <c r="I190" s="544">
        <v>38</v>
      </c>
      <c r="J190" s="444"/>
      <c r="K190" s="358" t="s">
        <v>3134</v>
      </c>
      <c r="L190" s="359">
        <v>142</v>
      </c>
      <c r="M190" s="359">
        <v>95</v>
      </c>
      <c r="N190" s="359">
        <v>7</v>
      </c>
      <c r="O190" s="359">
        <v>11</v>
      </c>
      <c r="P190" s="367">
        <v>2235</v>
      </c>
      <c r="Q190" s="359">
        <v>107</v>
      </c>
      <c r="R190" s="359">
        <v>333</v>
      </c>
      <c r="S190" s="359">
        <v>55</v>
      </c>
    </row>
    <row r="191" spans="1:19">
      <c r="A191" s="366" t="s">
        <v>3217</v>
      </c>
      <c r="B191" s="540">
        <v>124</v>
      </c>
      <c r="C191" s="544">
        <v>58</v>
      </c>
      <c r="D191" s="544">
        <v>0</v>
      </c>
      <c r="E191" s="596">
        <v>26</v>
      </c>
      <c r="F191" s="540">
        <v>1793</v>
      </c>
      <c r="G191" s="544">
        <v>102</v>
      </c>
      <c r="H191" s="544">
        <v>173</v>
      </c>
      <c r="I191" s="544">
        <v>36</v>
      </c>
      <c r="J191" s="444"/>
      <c r="K191" s="358" t="s">
        <v>3135</v>
      </c>
      <c r="L191" s="359">
        <v>52</v>
      </c>
      <c r="M191" s="359">
        <v>31</v>
      </c>
      <c r="N191" s="359">
        <v>4</v>
      </c>
      <c r="O191" s="359">
        <v>7</v>
      </c>
      <c r="P191" s="367">
        <v>1653</v>
      </c>
      <c r="Q191" s="359">
        <v>67</v>
      </c>
      <c r="R191" s="359">
        <v>77</v>
      </c>
      <c r="S191" s="359">
        <v>41</v>
      </c>
    </row>
    <row r="192" spans="1:19">
      <c r="A192" s="361"/>
      <c r="B192" s="540"/>
      <c r="C192" s="544"/>
      <c r="D192" s="544"/>
      <c r="E192" s="596"/>
      <c r="F192" s="540"/>
      <c r="G192" s="544"/>
      <c r="H192" s="544"/>
      <c r="I192" s="544"/>
      <c r="J192" s="444"/>
      <c r="K192" s="358"/>
      <c r="L192" s="359"/>
      <c r="M192" s="359"/>
      <c r="N192" s="359"/>
      <c r="O192" s="359"/>
      <c r="P192" s="367"/>
      <c r="Q192" s="359"/>
      <c r="R192" s="359"/>
      <c r="S192" s="359"/>
    </row>
    <row r="193" spans="1:19">
      <c r="A193" s="318" t="s">
        <v>3205</v>
      </c>
      <c r="B193" s="539">
        <v>4093</v>
      </c>
      <c r="C193" s="543">
        <v>573</v>
      </c>
      <c r="D193" s="543">
        <v>958</v>
      </c>
      <c r="E193" s="595">
        <v>270</v>
      </c>
      <c r="F193" s="539">
        <v>30266</v>
      </c>
      <c r="G193" s="543">
        <v>623</v>
      </c>
      <c r="H193" s="543">
        <v>5726</v>
      </c>
      <c r="I193" s="543">
        <v>546</v>
      </c>
      <c r="J193" s="444"/>
      <c r="K193" s="358" t="s">
        <v>3136</v>
      </c>
      <c r="L193" s="367">
        <v>3100</v>
      </c>
      <c r="M193" s="359">
        <v>437</v>
      </c>
      <c r="N193" s="359">
        <v>662</v>
      </c>
      <c r="O193" s="359">
        <v>227</v>
      </c>
      <c r="P193" s="367">
        <v>29107</v>
      </c>
      <c r="Q193" s="359">
        <v>495</v>
      </c>
      <c r="R193" s="367">
        <v>6600</v>
      </c>
      <c r="S193" s="359">
        <v>570</v>
      </c>
    </row>
    <row r="194" spans="1:19">
      <c r="A194" s="366" t="s">
        <v>3173</v>
      </c>
      <c r="B194" s="540">
        <v>307</v>
      </c>
      <c r="C194" s="544">
        <v>109</v>
      </c>
      <c r="D194" s="544">
        <v>75</v>
      </c>
      <c r="E194" s="596">
        <v>54</v>
      </c>
      <c r="F194" s="540">
        <v>1838</v>
      </c>
      <c r="G194" s="544">
        <v>137</v>
      </c>
      <c r="H194" s="544">
        <v>592</v>
      </c>
      <c r="I194" s="544">
        <v>141</v>
      </c>
      <c r="J194" s="444"/>
      <c r="K194" s="358" t="s">
        <v>3123</v>
      </c>
      <c r="L194" s="359">
        <v>173</v>
      </c>
      <c r="M194" s="359">
        <v>91</v>
      </c>
      <c r="N194" s="359">
        <v>50</v>
      </c>
      <c r="O194" s="359">
        <v>40</v>
      </c>
      <c r="P194" s="367">
        <v>1825</v>
      </c>
      <c r="Q194" s="359">
        <v>103</v>
      </c>
      <c r="R194" s="359">
        <v>750</v>
      </c>
      <c r="S194" s="359">
        <v>161</v>
      </c>
    </row>
    <row r="195" spans="1:19">
      <c r="A195" s="366" t="s">
        <v>3206</v>
      </c>
      <c r="B195" s="540">
        <v>117</v>
      </c>
      <c r="C195" s="544">
        <v>87</v>
      </c>
      <c r="D195" s="544">
        <v>15</v>
      </c>
      <c r="E195" s="596">
        <v>23</v>
      </c>
      <c r="F195" s="540">
        <v>409</v>
      </c>
      <c r="G195" s="544">
        <v>128</v>
      </c>
      <c r="H195" s="544">
        <v>121</v>
      </c>
      <c r="I195" s="544">
        <v>91</v>
      </c>
      <c r="J195" s="444"/>
      <c r="K195" s="358" t="s">
        <v>3124</v>
      </c>
      <c r="L195" s="359">
        <v>25</v>
      </c>
      <c r="M195" s="359">
        <v>22</v>
      </c>
      <c r="N195" s="359">
        <v>5</v>
      </c>
      <c r="O195" s="359">
        <v>6</v>
      </c>
      <c r="P195" s="359">
        <v>240</v>
      </c>
      <c r="Q195" s="359">
        <v>74</v>
      </c>
      <c r="R195" s="359">
        <v>83</v>
      </c>
      <c r="S195" s="359">
        <v>49</v>
      </c>
    </row>
    <row r="196" spans="1:19">
      <c r="A196" s="366" t="s">
        <v>3207</v>
      </c>
      <c r="B196" s="540">
        <v>337</v>
      </c>
      <c r="C196" s="544">
        <v>132</v>
      </c>
      <c r="D196" s="544">
        <v>83</v>
      </c>
      <c r="E196" s="596">
        <v>65</v>
      </c>
      <c r="F196" s="540">
        <v>2100</v>
      </c>
      <c r="G196" s="544">
        <v>233</v>
      </c>
      <c r="H196" s="544">
        <v>677</v>
      </c>
      <c r="I196" s="544">
        <v>175</v>
      </c>
      <c r="J196" s="444"/>
      <c r="K196" s="358" t="s">
        <v>3125</v>
      </c>
      <c r="L196" s="359">
        <v>169</v>
      </c>
      <c r="M196" s="359">
        <v>89</v>
      </c>
      <c r="N196" s="359">
        <v>49</v>
      </c>
      <c r="O196" s="359">
        <v>32</v>
      </c>
      <c r="P196" s="367">
        <v>2234</v>
      </c>
      <c r="Q196" s="359">
        <v>191</v>
      </c>
      <c r="R196" s="359">
        <v>909</v>
      </c>
      <c r="S196" s="359">
        <v>241</v>
      </c>
    </row>
    <row r="197" spans="1:19">
      <c r="A197" s="366" t="s">
        <v>3208</v>
      </c>
      <c r="B197" s="540">
        <v>130</v>
      </c>
      <c r="C197" s="544">
        <v>81</v>
      </c>
      <c r="D197" s="544">
        <v>25</v>
      </c>
      <c r="E197" s="596">
        <v>18</v>
      </c>
      <c r="F197" s="540">
        <v>912</v>
      </c>
      <c r="G197" s="544">
        <v>167</v>
      </c>
      <c r="H197" s="544">
        <v>390</v>
      </c>
      <c r="I197" s="544">
        <v>115</v>
      </c>
      <c r="J197" s="444"/>
      <c r="K197" s="358" t="s">
        <v>3126</v>
      </c>
      <c r="L197" s="359">
        <v>32</v>
      </c>
      <c r="M197" s="359">
        <v>28</v>
      </c>
      <c r="N197" s="359">
        <v>25</v>
      </c>
      <c r="O197" s="359">
        <v>25</v>
      </c>
      <c r="P197" s="367">
        <v>1107</v>
      </c>
      <c r="Q197" s="359">
        <v>176</v>
      </c>
      <c r="R197" s="359">
        <v>442</v>
      </c>
      <c r="S197" s="359">
        <v>116</v>
      </c>
    </row>
    <row r="198" spans="1:19">
      <c r="A198" s="366" t="s">
        <v>3209</v>
      </c>
      <c r="B198" s="540">
        <v>61</v>
      </c>
      <c r="C198" s="544">
        <v>56</v>
      </c>
      <c r="D198" s="544">
        <v>5</v>
      </c>
      <c r="E198" s="596">
        <v>7</v>
      </c>
      <c r="F198" s="540">
        <v>339</v>
      </c>
      <c r="G198" s="544">
        <v>80</v>
      </c>
      <c r="H198" s="544">
        <v>75</v>
      </c>
      <c r="I198" s="544">
        <v>45</v>
      </c>
      <c r="J198" s="444"/>
      <c r="K198" s="358" t="s">
        <v>3127</v>
      </c>
      <c r="L198" s="359">
        <v>32</v>
      </c>
      <c r="M198" s="359">
        <v>31</v>
      </c>
      <c r="N198" s="359">
        <v>19</v>
      </c>
      <c r="O198" s="359">
        <v>23</v>
      </c>
      <c r="P198" s="359">
        <v>286</v>
      </c>
      <c r="Q198" s="359">
        <v>100</v>
      </c>
      <c r="R198" s="359">
        <v>87</v>
      </c>
      <c r="S198" s="359">
        <v>57</v>
      </c>
    </row>
    <row r="199" spans="1:19">
      <c r="A199" s="366" t="s">
        <v>3210</v>
      </c>
      <c r="B199" s="540">
        <v>48</v>
      </c>
      <c r="C199" s="544">
        <v>39</v>
      </c>
      <c r="D199" s="544">
        <v>17</v>
      </c>
      <c r="E199" s="596">
        <v>20</v>
      </c>
      <c r="F199" s="540">
        <v>751</v>
      </c>
      <c r="G199" s="544">
        <v>88</v>
      </c>
      <c r="H199" s="544">
        <v>223</v>
      </c>
      <c r="I199" s="544">
        <v>89</v>
      </c>
      <c r="J199" s="444"/>
      <c r="K199" s="358" t="s">
        <v>3128</v>
      </c>
      <c r="L199" s="359">
        <v>100</v>
      </c>
      <c r="M199" s="359">
        <v>68</v>
      </c>
      <c r="N199" s="359">
        <v>31</v>
      </c>
      <c r="O199" s="359">
        <v>50</v>
      </c>
      <c r="P199" s="359">
        <v>898</v>
      </c>
      <c r="Q199" s="359">
        <v>110</v>
      </c>
      <c r="R199" s="359">
        <v>292</v>
      </c>
      <c r="S199" s="359">
        <v>99</v>
      </c>
    </row>
    <row r="200" spans="1:19">
      <c r="A200" s="366" t="s">
        <v>3211</v>
      </c>
      <c r="B200" s="540">
        <v>562</v>
      </c>
      <c r="C200" s="544">
        <v>193</v>
      </c>
      <c r="D200" s="544">
        <v>241</v>
      </c>
      <c r="E200" s="596">
        <v>109</v>
      </c>
      <c r="F200" s="540">
        <v>1888</v>
      </c>
      <c r="G200" s="544">
        <v>193</v>
      </c>
      <c r="H200" s="544">
        <v>526</v>
      </c>
      <c r="I200" s="544">
        <v>155</v>
      </c>
      <c r="J200" s="444"/>
      <c r="K200" s="358" t="s">
        <v>3129</v>
      </c>
      <c r="L200" s="359">
        <v>303</v>
      </c>
      <c r="M200" s="359">
        <v>106</v>
      </c>
      <c r="N200" s="359">
        <v>92</v>
      </c>
      <c r="O200" s="359">
        <v>47</v>
      </c>
      <c r="P200" s="367">
        <v>2147</v>
      </c>
      <c r="Q200" s="359">
        <v>150</v>
      </c>
      <c r="R200" s="359">
        <v>743</v>
      </c>
      <c r="S200" s="359">
        <v>121</v>
      </c>
    </row>
    <row r="201" spans="1:19">
      <c r="A201" s="366" t="s">
        <v>3212</v>
      </c>
      <c r="B201" s="540">
        <v>631</v>
      </c>
      <c r="C201" s="544">
        <v>147</v>
      </c>
      <c r="D201" s="544">
        <v>165</v>
      </c>
      <c r="E201" s="596">
        <v>80</v>
      </c>
      <c r="F201" s="540">
        <v>3513</v>
      </c>
      <c r="G201" s="544">
        <v>152</v>
      </c>
      <c r="H201" s="544">
        <v>736</v>
      </c>
      <c r="I201" s="544">
        <v>133</v>
      </c>
      <c r="J201" s="444"/>
      <c r="K201" s="358" t="s">
        <v>3130</v>
      </c>
      <c r="L201" s="359">
        <v>404</v>
      </c>
      <c r="M201" s="359">
        <v>154</v>
      </c>
      <c r="N201" s="359">
        <v>80</v>
      </c>
      <c r="O201" s="359">
        <v>52</v>
      </c>
      <c r="P201" s="367">
        <v>3312</v>
      </c>
      <c r="Q201" s="359">
        <v>164</v>
      </c>
      <c r="R201" s="359">
        <v>742</v>
      </c>
      <c r="S201" s="359">
        <v>149</v>
      </c>
    </row>
    <row r="202" spans="1:19">
      <c r="A202" s="366" t="s">
        <v>3213</v>
      </c>
      <c r="B202" s="540">
        <v>337</v>
      </c>
      <c r="C202" s="544">
        <v>138</v>
      </c>
      <c r="D202" s="544">
        <v>41</v>
      </c>
      <c r="E202" s="596">
        <v>38</v>
      </c>
      <c r="F202" s="540">
        <v>3743</v>
      </c>
      <c r="G202" s="544">
        <v>141</v>
      </c>
      <c r="H202" s="544">
        <v>618</v>
      </c>
      <c r="I202" s="544">
        <v>136</v>
      </c>
      <c r="J202" s="444"/>
      <c r="K202" s="358" t="s">
        <v>3131</v>
      </c>
      <c r="L202" s="359">
        <v>304</v>
      </c>
      <c r="M202" s="359">
        <v>121</v>
      </c>
      <c r="N202" s="359">
        <v>48</v>
      </c>
      <c r="O202" s="359">
        <v>41</v>
      </c>
      <c r="P202" s="367">
        <v>3957</v>
      </c>
      <c r="Q202" s="359">
        <v>139</v>
      </c>
      <c r="R202" s="359">
        <v>847</v>
      </c>
      <c r="S202" s="359">
        <v>151</v>
      </c>
    </row>
    <row r="203" spans="1:19">
      <c r="A203" s="366" t="s">
        <v>3214</v>
      </c>
      <c r="B203" s="540">
        <v>457</v>
      </c>
      <c r="C203" s="544">
        <v>154</v>
      </c>
      <c r="D203" s="544">
        <v>146</v>
      </c>
      <c r="E203" s="596">
        <v>92</v>
      </c>
      <c r="F203" s="540">
        <v>4505</v>
      </c>
      <c r="G203" s="544">
        <v>195</v>
      </c>
      <c r="H203" s="544">
        <v>755</v>
      </c>
      <c r="I203" s="544">
        <v>105</v>
      </c>
      <c r="J203" s="444"/>
      <c r="K203" s="358" t="s">
        <v>3132</v>
      </c>
      <c r="L203" s="359">
        <v>441</v>
      </c>
      <c r="M203" s="359">
        <v>131</v>
      </c>
      <c r="N203" s="359">
        <v>109</v>
      </c>
      <c r="O203" s="359">
        <v>63</v>
      </c>
      <c r="P203" s="367">
        <v>4721</v>
      </c>
      <c r="Q203" s="359">
        <v>138</v>
      </c>
      <c r="R203" s="359">
        <v>783</v>
      </c>
      <c r="S203" s="359">
        <v>120</v>
      </c>
    </row>
    <row r="204" spans="1:19">
      <c r="A204" s="366" t="s">
        <v>3215</v>
      </c>
      <c r="B204" s="540">
        <v>643</v>
      </c>
      <c r="C204" s="544">
        <v>140</v>
      </c>
      <c r="D204" s="544">
        <v>102</v>
      </c>
      <c r="E204" s="596">
        <v>53</v>
      </c>
      <c r="F204" s="540">
        <v>4574</v>
      </c>
      <c r="G204" s="544">
        <v>148</v>
      </c>
      <c r="H204" s="544">
        <v>511</v>
      </c>
      <c r="I204" s="544">
        <v>90</v>
      </c>
      <c r="J204" s="444"/>
      <c r="K204" s="358" t="s">
        <v>3133</v>
      </c>
      <c r="L204" s="359">
        <v>445</v>
      </c>
      <c r="M204" s="359">
        <v>125</v>
      </c>
      <c r="N204" s="359">
        <v>69</v>
      </c>
      <c r="O204" s="359">
        <v>42</v>
      </c>
      <c r="P204" s="367">
        <v>4065</v>
      </c>
      <c r="Q204" s="359">
        <v>139</v>
      </c>
      <c r="R204" s="359">
        <v>544</v>
      </c>
      <c r="S204" s="359">
        <v>109</v>
      </c>
    </row>
    <row r="205" spans="1:19">
      <c r="A205" s="366" t="s">
        <v>3216</v>
      </c>
      <c r="B205" s="540">
        <v>244</v>
      </c>
      <c r="C205" s="544">
        <v>81</v>
      </c>
      <c r="D205" s="544">
        <v>24</v>
      </c>
      <c r="E205" s="596">
        <v>21</v>
      </c>
      <c r="F205" s="540">
        <v>3141</v>
      </c>
      <c r="G205" s="544">
        <v>99</v>
      </c>
      <c r="H205" s="544">
        <v>319</v>
      </c>
      <c r="I205" s="544">
        <v>55</v>
      </c>
      <c r="J205" s="444"/>
      <c r="K205" s="358" t="s">
        <v>3134</v>
      </c>
      <c r="L205" s="359">
        <v>237</v>
      </c>
      <c r="M205" s="359">
        <v>90</v>
      </c>
      <c r="N205" s="359">
        <v>27</v>
      </c>
      <c r="O205" s="359">
        <v>32</v>
      </c>
      <c r="P205" s="367">
        <v>2235</v>
      </c>
      <c r="Q205" s="359">
        <v>115</v>
      </c>
      <c r="R205" s="359">
        <v>232</v>
      </c>
      <c r="S205" s="359">
        <v>42</v>
      </c>
    </row>
    <row r="206" spans="1:19">
      <c r="A206" s="366" t="s">
        <v>3217</v>
      </c>
      <c r="B206" s="540">
        <v>219</v>
      </c>
      <c r="C206" s="544">
        <v>68</v>
      </c>
      <c r="D206" s="544">
        <v>19</v>
      </c>
      <c r="E206" s="596">
        <v>16</v>
      </c>
      <c r="F206" s="540">
        <v>2553</v>
      </c>
      <c r="G206" s="544">
        <v>92</v>
      </c>
      <c r="H206" s="544">
        <v>183</v>
      </c>
      <c r="I206" s="544">
        <v>42</v>
      </c>
      <c r="J206" s="444"/>
      <c r="K206" s="358" t="s">
        <v>3135</v>
      </c>
      <c r="L206" s="359">
        <v>435</v>
      </c>
      <c r="M206" s="359">
        <v>127</v>
      </c>
      <c r="N206" s="359">
        <v>58</v>
      </c>
      <c r="O206" s="359">
        <v>69</v>
      </c>
      <c r="P206" s="367">
        <v>2080</v>
      </c>
      <c r="Q206" s="359">
        <v>152</v>
      </c>
      <c r="R206" s="359">
        <v>146</v>
      </c>
      <c r="S206" s="359">
        <v>33</v>
      </c>
    </row>
    <row r="207" spans="1:19">
      <c r="A207" s="18"/>
      <c r="B207" s="18"/>
      <c r="C207" s="18"/>
      <c r="D207" s="18"/>
      <c r="E207" s="18"/>
      <c r="F207" s="4"/>
      <c r="G207" s="4"/>
      <c r="H207" s="4"/>
      <c r="I207" s="4"/>
      <c r="J207" s="444"/>
      <c r="K207" s="18"/>
      <c r="L207" s="18"/>
      <c r="M207" s="18"/>
      <c r="N207" s="18"/>
      <c r="O207" s="18"/>
      <c r="P207" s="4"/>
      <c r="Q207" s="4"/>
      <c r="R207" s="4"/>
      <c r="S207" s="4"/>
    </row>
    <row r="208" spans="1:19" ht="29" customHeight="1">
      <c r="A208" s="1838" t="s">
        <v>3155</v>
      </c>
      <c r="B208" s="1838"/>
      <c r="C208" s="1838"/>
      <c r="D208" s="1838"/>
      <c r="E208" s="1838"/>
      <c r="F208" s="1838"/>
      <c r="G208" s="1838"/>
      <c r="H208" s="1838"/>
      <c r="I208" s="1838"/>
      <c r="J208" s="444"/>
      <c r="K208" s="1877" t="s">
        <v>3137</v>
      </c>
      <c r="L208" s="1877"/>
      <c r="M208" s="1877"/>
      <c r="N208" s="1877"/>
      <c r="O208" s="1877"/>
      <c r="P208" s="1877"/>
      <c r="Q208" s="1877"/>
      <c r="R208" s="1877"/>
      <c r="S208" s="1877"/>
    </row>
    <row r="209" spans="1:19">
      <c r="A209" s="17"/>
      <c r="B209" s="18"/>
      <c r="C209" s="18"/>
      <c r="D209" s="18"/>
      <c r="E209" s="18"/>
      <c r="F209" s="4"/>
      <c r="G209" s="4"/>
      <c r="H209" s="4"/>
      <c r="I209" s="4"/>
      <c r="J209" s="444"/>
      <c r="K209" s="17"/>
      <c r="L209" s="18"/>
      <c r="M209" s="18"/>
      <c r="N209" s="18"/>
      <c r="O209" s="18"/>
      <c r="P209" s="4"/>
      <c r="Q209" s="4"/>
      <c r="R209" s="4"/>
      <c r="S209" s="4"/>
    </row>
    <row r="210" spans="1:19">
      <c r="A210" s="18"/>
      <c r="B210" s="18"/>
      <c r="C210" s="18"/>
      <c r="D210" s="18"/>
      <c r="E210" s="18"/>
      <c r="F210" s="4"/>
      <c r="G210" s="4"/>
      <c r="H210" s="4"/>
      <c r="I210" s="4"/>
      <c r="J210" s="444"/>
      <c r="K210" s="18"/>
      <c r="L210" s="18"/>
      <c r="M210" s="18"/>
      <c r="N210" s="18"/>
      <c r="O210" s="18"/>
      <c r="P210" s="4"/>
      <c r="Q210" s="4"/>
      <c r="R210" s="4"/>
      <c r="S210" s="4"/>
    </row>
    <row r="211" spans="1:19" ht="25">
      <c r="A211" s="1605" t="s">
        <v>4541</v>
      </c>
      <c r="B211" s="1605"/>
      <c r="C211" s="1605"/>
      <c r="D211" s="1605"/>
      <c r="E211" s="1605"/>
      <c r="F211" s="1605"/>
      <c r="G211" s="1605"/>
      <c r="H211" s="1605"/>
      <c r="I211" s="1605"/>
      <c r="J211" s="469"/>
      <c r="K211" s="1885" t="s">
        <v>4542</v>
      </c>
      <c r="L211" s="1885"/>
      <c r="M211" s="1885"/>
      <c r="N211" s="1885"/>
      <c r="O211" s="1885"/>
      <c r="P211" s="1885"/>
      <c r="Q211" s="1885"/>
      <c r="R211" s="1885"/>
      <c r="S211" s="1885"/>
    </row>
    <row r="212" spans="1:19">
      <c r="A212" s="18"/>
      <c r="B212" s="18"/>
      <c r="C212" s="18"/>
      <c r="D212" s="18"/>
      <c r="E212" s="18"/>
      <c r="F212" s="4"/>
      <c r="G212" s="4"/>
      <c r="H212" s="4"/>
      <c r="I212" s="4"/>
      <c r="J212" s="444"/>
      <c r="K212" s="18"/>
      <c r="L212" s="18"/>
      <c r="M212" s="18"/>
      <c r="N212" s="18"/>
      <c r="O212" s="18"/>
      <c r="P212" s="4"/>
      <c r="Q212" s="4"/>
      <c r="R212" s="4"/>
      <c r="S212" s="4"/>
    </row>
    <row r="213" spans="1:19" ht="17.5">
      <c r="A213" s="1895" t="s">
        <v>3202</v>
      </c>
      <c r="B213" s="1881" t="s">
        <v>402</v>
      </c>
      <c r="C213" s="1882"/>
      <c r="D213" s="1882"/>
      <c r="E213" s="1882"/>
      <c r="F213" s="1882"/>
      <c r="G213" s="1882"/>
      <c r="H213" s="1882"/>
      <c r="I213" s="1883"/>
      <c r="J213" s="440"/>
      <c r="K213" s="1902" t="s">
        <v>3202</v>
      </c>
      <c r="L213" s="1789" t="s">
        <v>402</v>
      </c>
      <c r="M213" s="1890"/>
      <c r="N213" s="1890"/>
      <c r="O213" s="1890"/>
      <c r="P213" s="1890"/>
      <c r="Q213" s="1890"/>
      <c r="R213" s="1890"/>
      <c r="S213" s="1891"/>
    </row>
    <row r="214" spans="1:19" ht="27.5">
      <c r="A214" s="1896"/>
      <c r="B214" s="1715" t="s">
        <v>3190</v>
      </c>
      <c r="C214" s="1884"/>
      <c r="D214" s="1884"/>
      <c r="E214" s="1884"/>
      <c r="F214" s="1715" t="s">
        <v>3199</v>
      </c>
      <c r="G214" s="1884"/>
      <c r="H214" s="1884"/>
      <c r="I214" s="1717"/>
      <c r="J214" s="442"/>
      <c r="K214" s="1903"/>
      <c r="L214" s="1790" t="s">
        <v>3190</v>
      </c>
      <c r="M214" s="1892"/>
      <c r="N214" s="1892"/>
      <c r="O214" s="1892"/>
      <c r="P214" s="1790" t="s">
        <v>3199</v>
      </c>
      <c r="Q214" s="1892"/>
      <c r="R214" s="1892"/>
      <c r="S214" s="1893"/>
    </row>
    <row r="215" spans="1:19" ht="27.5">
      <c r="A215" s="1897"/>
      <c r="B215" s="1651" t="s">
        <v>3153</v>
      </c>
      <c r="C215" s="1652"/>
      <c r="D215" s="1652" t="s">
        <v>5</v>
      </c>
      <c r="E215" s="1653"/>
      <c r="F215" s="1651" t="s">
        <v>3153</v>
      </c>
      <c r="G215" s="1652"/>
      <c r="H215" s="1652" t="s">
        <v>5</v>
      </c>
      <c r="I215" s="1654"/>
      <c r="J215" s="442"/>
      <c r="K215" s="1904"/>
      <c r="L215" s="1689" t="s">
        <v>3153</v>
      </c>
      <c r="M215" s="1690"/>
      <c r="N215" s="1690" t="s">
        <v>5</v>
      </c>
      <c r="O215" s="1691"/>
      <c r="P215" s="1689" t="s">
        <v>3153</v>
      </c>
      <c r="Q215" s="1690"/>
      <c r="R215" s="1690" t="s">
        <v>5</v>
      </c>
      <c r="S215" s="1695"/>
    </row>
    <row r="216" spans="1:19" s="44" customFormat="1" ht="27.5">
      <c r="A216" s="1898"/>
      <c r="B216" s="45" t="s">
        <v>86</v>
      </c>
      <c r="C216" s="46" t="s">
        <v>87</v>
      </c>
      <c r="D216" s="46" t="s">
        <v>86</v>
      </c>
      <c r="E216" s="47" t="s">
        <v>87</v>
      </c>
      <c r="F216" s="45" t="s">
        <v>86</v>
      </c>
      <c r="G216" s="46" t="s">
        <v>87</v>
      </c>
      <c r="H216" s="46" t="s">
        <v>86</v>
      </c>
      <c r="I216" s="48" t="s">
        <v>87</v>
      </c>
      <c r="J216" s="442"/>
      <c r="K216" s="1905"/>
      <c r="L216" s="130" t="s">
        <v>86</v>
      </c>
      <c r="M216" s="131" t="s">
        <v>87</v>
      </c>
      <c r="N216" s="131" t="s">
        <v>86</v>
      </c>
      <c r="O216" s="132" t="s">
        <v>87</v>
      </c>
      <c r="P216" s="130" t="s">
        <v>86</v>
      </c>
      <c r="Q216" s="131" t="s">
        <v>87</v>
      </c>
      <c r="R216" s="131" t="s">
        <v>86</v>
      </c>
      <c r="S216" s="133" t="s">
        <v>87</v>
      </c>
    </row>
    <row r="217" spans="1:19" ht="14.5" thickBot="1">
      <c r="A217" s="354" t="s">
        <v>14</v>
      </c>
      <c r="B217" s="590">
        <v>158715</v>
      </c>
      <c r="C217" s="591">
        <v>410</v>
      </c>
      <c r="D217" s="591">
        <v>38287</v>
      </c>
      <c r="E217" s="592">
        <v>2020</v>
      </c>
      <c r="F217" s="593">
        <v>158715</v>
      </c>
      <c r="G217" s="591">
        <v>410</v>
      </c>
      <c r="H217" s="591">
        <v>38287</v>
      </c>
      <c r="I217" s="591">
        <v>2020</v>
      </c>
      <c r="J217" s="444"/>
      <c r="K217" s="354" t="s">
        <v>14</v>
      </c>
      <c r="L217" s="367">
        <v>148896</v>
      </c>
      <c r="M217" s="359">
        <v>476</v>
      </c>
      <c r="N217" s="367">
        <v>37758</v>
      </c>
      <c r="O217" s="367">
        <v>1591</v>
      </c>
      <c r="P217" s="367">
        <v>148896</v>
      </c>
      <c r="Q217" s="359">
        <v>476</v>
      </c>
      <c r="R217" s="367">
        <v>37758</v>
      </c>
      <c r="S217" s="367">
        <v>1591</v>
      </c>
    </row>
    <row r="218" spans="1:19">
      <c r="A218" s="323" t="s">
        <v>3106</v>
      </c>
      <c r="B218" s="538">
        <v>17388</v>
      </c>
      <c r="C218" s="542">
        <v>1601</v>
      </c>
      <c r="D218" s="542">
        <v>5101</v>
      </c>
      <c r="E218" s="594">
        <v>931</v>
      </c>
      <c r="F218" s="538">
        <v>141327</v>
      </c>
      <c r="G218" s="542">
        <v>1678</v>
      </c>
      <c r="H218" s="542">
        <v>33186</v>
      </c>
      <c r="I218" s="542">
        <v>2116</v>
      </c>
      <c r="J218" s="444"/>
      <c r="K218" s="368" t="s">
        <v>3106</v>
      </c>
      <c r="L218" s="367">
        <v>13213</v>
      </c>
      <c r="M218" s="367">
        <v>1585</v>
      </c>
      <c r="N218" s="367">
        <v>4175</v>
      </c>
      <c r="O218" s="359">
        <v>897</v>
      </c>
      <c r="P218" s="367">
        <v>135683</v>
      </c>
      <c r="Q218" s="367">
        <v>1724</v>
      </c>
      <c r="R218" s="367">
        <v>33583</v>
      </c>
      <c r="S218" s="367">
        <v>1642</v>
      </c>
    </row>
    <row r="219" spans="1:19">
      <c r="A219" s="323"/>
      <c r="B219" s="538"/>
      <c r="C219" s="542"/>
      <c r="D219" s="542"/>
      <c r="E219" s="594"/>
      <c r="F219" s="538"/>
      <c r="G219" s="542"/>
      <c r="H219" s="542"/>
      <c r="I219" s="542"/>
      <c r="J219" s="444"/>
      <c r="K219" s="368"/>
      <c r="L219" s="367"/>
      <c r="M219" s="359"/>
      <c r="N219" s="367"/>
      <c r="O219" s="359"/>
      <c r="P219" s="367"/>
      <c r="Q219" s="359"/>
      <c r="R219" s="367"/>
      <c r="S219" s="359"/>
    </row>
    <row r="220" spans="1:19">
      <c r="A220" s="318" t="s">
        <v>3204</v>
      </c>
      <c r="B220" s="539">
        <v>7899</v>
      </c>
      <c r="C220" s="543">
        <v>855</v>
      </c>
      <c r="D220" s="543">
        <v>2294</v>
      </c>
      <c r="E220" s="595">
        <v>462</v>
      </c>
      <c r="F220" s="539">
        <v>71711</v>
      </c>
      <c r="G220" s="543">
        <v>947</v>
      </c>
      <c r="H220" s="543">
        <v>16718</v>
      </c>
      <c r="I220" s="543">
        <v>1206</v>
      </c>
      <c r="J220" s="444"/>
      <c r="K220" s="358" t="s">
        <v>3122</v>
      </c>
      <c r="L220" s="367">
        <v>5858</v>
      </c>
      <c r="M220" s="359">
        <v>830</v>
      </c>
      <c r="N220" s="367">
        <v>2063</v>
      </c>
      <c r="O220" s="359">
        <v>556</v>
      </c>
      <c r="P220" s="367">
        <v>68842</v>
      </c>
      <c r="Q220" s="359">
        <v>941</v>
      </c>
      <c r="R220" s="367">
        <v>17111</v>
      </c>
      <c r="S220" s="367">
        <v>1044</v>
      </c>
    </row>
    <row r="221" spans="1:19">
      <c r="A221" s="366" t="s">
        <v>3173</v>
      </c>
      <c r="B221" s="540">
        <v>909</v>
      </c>
      <c r="C221" s="544">
        <v>278</v>
      </c>
      <c r="D221" s="544">
        <v>474</v>
      </c>
      <c r="E221" s="596">
        <v>208</v>
      </c>
      <c r="F221" s="540">
        <v>4186</v>
      </c>
      <c r="G221" s="544">
        <v>298</v>
      </c>
      <c r="H221" s="544">
        <v>1628</v>
      </c>
      <c r="I221" s="544">
        <v>296</v>
      </c>
      <c r="J221" s="444"/>
      <c r="K221" s="358" t="s">
        <v>3123</v>
      </c>
      <c r="L221" s="359">
        <v>632</v>
      </c>
      <c r="M221" s="359">
        <v>234</v>
      </c>
      <c r="N221" s="359">
        <v>295</v>
      </c>
      <c r="O221" s="359">
        <v>155</v>
      </c>
      <c r="P221" s="367">
        <v>4370</v>
      </c>
      <c r="Q221" s="359">
        <v>270</v>
      </c>
      <c r="R221" s="367">
        <v>1527</v>
      </c>
      <c r="S221" s="359">
        <v>291</v>
      </c>
    </row>
    <row r="222" spans="1:19">
      <c r="A222" s="366" t="s">
        <v>3206</v>
      </c>
      <c r="B222" s="540">
        <v>186</v>
      </c>
      <c r="C222" s="544">
        <v>95</v>
      </c>
      <c r="D222" s="544">
        <v>115</v>
      </c>
      <c r="E222" s="596">
        <v>79</v>
      </c>
      <c r="F222" s="540">
        <v>787</v>
      </c>
      <c r="G222" s="544">
        <v>161</v>
      </c>
      <c r="H222" s="544">
        <v>345</v>
      </c>
      <c r="I222" s="544">
        <v>159</v>
      </c>
      <c r="J222" s="444"/>
      <c r="K222" s="358" t="s">
        <v>3124</v>
      </c>
      <c r="L222" s="359">
        <v>171</v>
      </c>
      <c r="M222" s="359">
        <v>101</v>
      </c>
      <c r="N222" s="359">
        <v>95</v>
      </c>
      <c r="O222" s="359">
        <v>66</v>
      </c>
      <c r="P222" s="359">
        <v>786</v>
      </c>
      <c r="Q222" s="359">
        <v>188</v>
      </c>
      <c r="R222" s="359">
        <v>391</v>
      </c>
      <c r="S222" s="359">
        <v>134</v>
      </c>
    </row>
    <row r="223" spans="1:19">
      <c r="A223" s="366" t="s">
        <v>3207</v>
      </c>
      <c r="B223" s="540">
        <v>832</v>
      </c>
      <c r="C223" s="544">
        <v>278</v>
      </c>
      <c r="D223" s="544">
        <v>281</v>
      </c>
      <c r="E223" s="596">
        <v>145</v>
      </c>
      <c r="F223" s="540">
        <v>5436</v>
      </c>
      <c r="G223" s="544">
        <v>378</v>
      </c>
      <c r="H223" s="544">
        <v>2141</v>
      </c>
      <c r="I223" s="544">
        <v>335</v>
      </c>
      <c r="J223" s="444"/>
      <c r="K223" s="358" t="s">
        <v>3125</v>
      </c>
      <c r="L223" s="359">
        <v>510</v>
      </c>
      <c r="M223" s="359">
        <v>195</v>
      </c>
      <c r="N223" s="359">
        <v>319</v>
      </c>
      <c r="O223" s="359">
        <v>139</v>
      </c>
      <c r="P223" s="367">
        <v>5433</v>
      </c>
      <c r="Q223" s="359">
        <v>386</v>
      </c>
      <c r="R223" s="367">
        <v>2111</v>
      </c>
      <c r="S223" s="359">
        <v>289</v>
      </c>
    </row>
    <row r="224" spans="1:19">
      <c r="A224" s="366" t="s">
        <v>3208</v>
      </c>
      <c r="B224" s="540">
        <v>256</v>
      </c>
      <c r="C224" s="544">
        <v>128</v>
      </c>
      <c r="D224" s="544">
        <v>104</v>
      </c>
      <c r="E224" s="596">
        <v>76</v>
      </c>
      <c r="F224" s="540">
        <v>2550</v>
      </c>
      <c r="G224" s="544">
        <v>283</v>
      </c>
      <c r="H224" s="544">
        <v>842</v>
      </c>
      <c r="I224" s="544">
        <v>202</v>
      </c>
      <c r="J224" s="444"/>
      <c r="K224" s="358" t="s">
        <v>3126</v>
      </c>
      <c r="L224" s="359">
        <v>183</v>
      </c>
      <c r="M224" s="359">
        <v>105</v>
      </c>
      <c r="N224" s="359">
        <v>133</v>
      </c>
      <c r="O224" s="359">
        <v>95</v>
      </c>
      <c r="P224" s="367">
        <v>2573</v>
      </c>
      <c r="Q224" s="359">
        <v>340</v>
      </c>
      <c r="R224" s="367">
        <v>1215</v>
      </c>
      <c r="S224" s="359">
        <v>256</v>
      </c>
    </row>
    <row r="225" spans="1:19">
      <c r="A225" s="366" t="s">
        <v>3209</v>
      </c>
      <c r="B225" s="540">
        <v>184</v>
      </c>
      <c r="C225" s="544">
        <v>98</v>
      </c>
      <c r="D225" s="544">
        <v>92</v>
      </c>
      <c r="E225" s="596">
        <v>81</v>
      </c>
      <c r="F225" s="540">
        <v>1000</v>
      </c>
      <c r="G225" s="544">
        <v>209</v>
      </c>
      <c r="H225" s="544">
        <v>338</v>
      </c>
      <c r="I225" s="544">
        <v>137</v>
      </c>
      <c r="J225" s="444"/>
      <c r="K225" s="358" t="s">
        <v>3127</v>
      </c>
      <c r="L225" s="359">
        <v>217</v>
      </c>
      <c r="M225" s="359">
        <v>119</v>
      </c>
      <c r="N225" s="359">
        <v>109</v>
      </c>
      <c r="O225" s="359">
        <v>80</v>
      </c>
      <c r="P225" s="367">
        <v>1060</v>
      </c>
      <c r="Q225" s="359">
        <v>197</v>
      </c>
      <c r="R225" s="359">
        <v>379</v>
      </c>
      <c r="S225" s="359">
        <v>155</v>
      </c>
    </row>
    <row r="226" spans="1:19">
      <c r="A226" s="366" t="s">
        <v>3210</v>
      </c>
      <c r="B226" s="540">
        <v>211</v>
      </c>
      <c r="C226" s="544">
        <v>95</v>
      </c>
      <c r="D226" s="544">
        <v>37</v>
      </c>
      <c r="E226" s="596">
        <v>35</v>
      </c>
      <c r="F226" s="540">
        <v>1625</v>
      </c>
      <c r="G226" s="544">
        <v>173</v>
      </c>
      <c r="H226" s="544">
        <v>646</v>
      </c>
      <c r="I226" s="544">
        <v>134</v>
      </c>
      <c r="J226" s="444"/>
      <c r="K226" s="358" t="s">
        <v>3128</v>
      </c>
      <c r="L226" s="359">
        <v>186</v>
      </c>
      <c r="M226" s="359">
        <v>109</v>
      </c>
      <c r="N226" s="359">
        <v>69</v>
      </c>
      <c r="O226" s="359">
        <v>77</v>
      </c>
      <c r="P226" s="367">
        <v>1742</v>
      </c>
      <c r="Q226" s="359">
        <v>218</v>
      </c>
      <c r="R226" s="359">
        <v>763</v>
      </c>
      <c r="S226" s="359">
        <v>180</v>
      </c>
    </row>
    <row r="227" spans="1:19">
      <c r="A227" s="366" t="s">
        <v>3211</v>
      </c>
      <c r="B227" s="540">
        <v>887</v>
      </c>
      <c r="C227" s="544">
        <v>232</v>
      </c>
      <c r="D227" s="544">
        <v>379</v>
      </c>
      <c r="E227" s="596">
        <v>159</v>
      </c>
      <c r="F227" s="540">
        <v>5340</v>
      </c>
      <c r="G227" s="544">
        <v>241</v>
      </c>
      <c r="H227" s="544">
        <v>1634</v>
      </c>
      <c r="I227" s="544">
        <v>306</v>
      </c>
      <c r="J227" s="444"/>
      <c r="K227" s="358" t="s">
        <v>3129</v>
      </c>
      <c r="L227" s="359">
        <v>794</v>
      </c>
      <c r="M227" s="359">
        <v>264</v>
      </c>
      <c r="N227" s="359">
        <v>212</v>
      </c>
      <c r="O227" s="359">
        <v>127</v>
      </c>
      <c r="P227" s="367">
        <v>5211</v>
      </c>
      <c r="Q227" s="359">
        <v>275</v>
      </c>
      <c r="R227" s="367">
        <v>1855</v>
      </c>
      <c r="S227" s="359">
        <v>272</v>
      </c>
    </row>
    <row r="228" spans="1:19">
      <c r="A228" s="366" t="s">
        <v>3212</v>
      </c>
      <c r="B228" s="540">
        <v>998</v>
      </c>
      <c r="C228" s="544">
        <v>245</v>
      </c>
      <c r="D228" s="544">
        <v>252</v>
      </c>
      <c r="E228" s="596">
        <v>112</v>
      </c>
      <c r="F228" s="540">
        <v>10137</v>
      </c>
      <c r="G228" s="544">
        <v>258</v>
      </c>
      <c r="H228" s="544">
        <v>2528</v>
      </c>
      <c r="I228" s="544">
        <v>310</v>
      </c>
      <c r="J228" s="444"/>
      <c r="K228" s="358" t="s">
        <v>3130</v>
      </c>
      <c r="L228" s="359">
        <v>640</v>
      </c>
      <c r="M228" s="359">
        <v>187</v>
      </c>
      <c r="N228" s="359">
        <v>287</v>
      </c>
      <c r="O228" s="359">
        <v>128</v>
      </c>
      <c r="P228" s="367">
        <v>9336</v>
      </c>
      <c r="Q228" s="359">
        <v>214</v>
      </c>
      <c r="R228" s="367">
        <v>2128</v>
      </c>
      <c r="S228" s="359">
        <v>329</v>
      </c>
    </row>
    <row r="229" spans="1:19">
      <c r="A229" s="366" t="s">
        <v>3213</v>
      </c>
      <c r="B229" s="540">
        <v>769</v>
      </c>
      <c r="C229" s="544">
        <v>241</v>
      </c>
      <c r="D229" s="544">
        <v>177</v>
      </c>
      <c r="E229" s="596">
        <v>98</v>
      </c>
      <c r="F229" s="540">
        <v>9826</v>
      </c>
      <c r="G229" s="544">
        <v>278</v>
      </c>
      <c r="H229" s="544">
        <v>1718</v>
      </c>
      <c r="I229" s="544">
        <v>303</v>
      </c>
      <c r="J229" s="444"/>
      <c r="K229" s="358" t="s">
        <v>3131</v>
      </c>
      <c r="L229" s="359">
        <v>620</v>
      </c>
      <c r="M229" s="359">
        <v>214</v>
      </c>
      <c r="N229" s="359">
        <v>143</v>
      </c>
      <c r="O229" s="359">
        <v>96</v>
      </c>
      <c r="P229" s="367">
        <v>10181</v>
      </c>
      <c r="Q229" s="359">
        <v>269</v>
      </c>
      <c r="R229" s="367">
        <v>2163</v>
      </c>
      <c r="S229" s="359">
        <v>275</v>
      </c>
    </row>
    <row r="230" spans="1:19">
      <c r="A230" s="366" t="s">
        <v>3214</v>
      </c>
      <c r="B230" s="540">
        <v>955</v>
      </c>
      <c r="C230" s="544">
        <v>204</v>
      </c>
      <c r="D230" s="544">
        <v>142</v>
      </c>
      <c r="E230" s="596">
        <v>84</v>
      </c>
      <c r="F230" s="540">
        <v>10546</v>
      </c>
      <c r="G230" s="544">
        <v>255</v>
      </c>
      <c r="H230" s="544">
        <v>2131</v>
      </c>
      <c r="I230" s="544">
        <v>236</v>
      </c>
      <c r="J230" s="444"/>
      <c r="K230" s="358" t="s">
        <v>3132</v>
      </c>
      <c r="L230" s="359">
        <v>787</v>
      </c>
      <c r="M230" s="359">
        <v>199</v>
      </c>
      <c r="N230" s="359">
        <v>262</v>
      </c>
      <c r="O230" s="359">
        <v>104</v>
      </c>
      <c r="P230" s="367">
        <v>11129</v>
      </c>
      <c r="Q230" s="359">
        <v>237</v>
      </c>
      <c r="R230" s="367">
        <v>2061</v>
      </c>
      <c r="S230" s="359">
        <v>288</v>
      </c>
    </row>
    <row r="231" spans="1:19">
      <c r="A231" s="366" t="s">
        <v>3215</v>
      </c>
      <c r="B231" s="540">
        <v>1208</v>
      </c>
      <c r="C231" s="544">
        <v>207</v>
      </c>
      <c r="D231" s="544">
        <v>153</v>
      </c>
      <c r="E231" s="596">
        <v>78</v>
      </c>
      <c r="F231" s="540">
        <v>10109</v>
      </c>
      <c r="G231" s="544">
        <v>211</v>
      </c>
      <c r="H231" s="544">
        <v>1463</v>
      </c>
      <c r="I231" s="544">
        <v>209</v>
      </c>
      <c r="J231" s="444"/>
      <c r="K231" s="358" t="s">
        <v>3133</v>
      </c>
      <c r="L231" s="359">
        <v>655</v>
      </c>
      <c r="M231" s="359">
        <v>210</v>
      </c>
      <c r="N231" s="359">
        <v>72</v>
      </c>
      <c r="O231" s="359">
        <v>63</v>
      </c>
      <c r="P231" s="367">
        <v>9488</v>
      </c>
      <c r="Q231" s="359">
        <v>270</v>
      </c>
      <c r="R231" s="367">
        <v>1464</v>
      </c>
      <c r="S231" s="359">
        <v>188</v>
      </c>
    </row>
    <row r="232" spans="1:19">
      <c r="A232" s="366" t="s">
        <v>3216</v>
      </c>
      <c r="B232" s="540">
        <v>281</v>
      </c>
      <c r="C232" s="544">
        <v>75</v>
      </c>
      <c r="D232" s="544">
        <v>51</v>
      </c>
      <c r="E232" s="596">
        <v>35</v>
      </c>
      <c r="F232" s="540">
        <v>6595</v>
      </c>
      <c r="G232" s="544">
        <v>98</v>
      </c>
      <c r="H232" s="544">
        <v>962</v>
      </c>
      <c r="I232" s="544">
        <v>139</v>
      </c>
      <c r="J232" s="444"/>
      <c r="K232" s="358" t="s">
        <v>3134</v>
      </c>
      <c r="L232" s="359">
        <v>317</v>
      </c>
      <c r="M232" s="359">
        <v>122</v>
      </c>
      <c r="N232" s="359">
        <v>60</v>
      </c>
      <c r="O232" s="359">
        <v>56</v>
      </c>
      <c r="P232" s="367">
        <v>4419</v>
      </c>
      <c r="Q232" s="359">
        <v>143</v>
      </c>
      <c r="R232" s="359">
        <v>745</v>
      </c>
      <c r="S232" s="359">
        <v>143</v>
      </c>
    </row>
    <row r="233" spans="1:19">
      <c r="A233" s="366" t="s">
        <v>3217</v>
      </c>
      <c r="B233" s="540">
        <v>223</v>
      </c>
      <c r="C233" s="544">
        <v>83</v>
      </c>
      <c r="D233" s="544">
        <v>37</v>
      </c>
      <c r="E233" s="596">
        <v>39</v>
      </c>
      <c r="F233" s="540">
        <v>3574</v>
      </c>
      <c r="G233" s="544">
        <v>91</v>
      </c>
      <c r="H233" s="544">
        <v>342</v>
      </c>
      <c r="I233" s="544">
        <v>46</v>
      </c>
      <c r="J233" s="444"/>
      <c r="K233" s="358" t="s">
        <v>3135</v>
      </c>
      <c r="L233" s="359">
        <v>146</v>
      </c>
      <c r="M233" s="359">
        <v>82</v>
      </c>
      <c r="N233" s="359">
        <v>7</v>
      </c>
      <c r="O233" s="359">
        <v>11</v>
      </c>
      <c r="P233" s="367">
        <v>3114</v>
      </c>
      <c r="Q233" s="359">
        <v>157</v>
      </c>
      <c r="R233" s="359">
        <v>309</v>
      </c>
      <c r="S233" s="359">
        <v>86</v>
      </c>
    </row>
    <row r="234" spans="1:19">
      <c r="A234" s="361"/>
      <c r="B234" s="540"/>
      <c r="C234" s="544"/>
      <c r="D234" s="544"/>
      <c r="E234" s="596"/>
      <c r="F234" s="540"/>
      <c r="G234" s="544"/>
      <c r="H234" s="544"/>
      <c r="I234" s="544"/>
      <c r="J234" s="444"/>
      <c r="K234" s="358"/>
      <c r="L234" s="359"/>
      <c r="M234" s="359"/>
      <c r="N234" s="359"/>
      <c r="O234" s="359"/>
      <c r="P234" s="367"/>
      <c r="Q234" s="359"/>
      <c r="R234" s="359"/>
      <c r="S234" s="359"/>
    </row>
    <row r="235" spans="1:19">
      <c r="A235" s="318" t="s">
        <v>3205</v>
      </c>
      <c r="B235" s="539">
        <v>9489</v>
      </c>
      <c r="C235" s="543">
        <v>943</v>
      </c>
      <c r="D235" s="543">
        <v>2807</v>
      </c>
      <c r="E235" s="595">
        <v>547</v>
      </c>
      <c r="F235" s="539">
        <v>69616</v>
      </c>
      <c r="G235" s="543">
        <v>965</v>
      </c>
      <c r="H235" s="543">
        <v>16468</v>
      </c>
      <c r="I235" s="543">
        <v>1104</v>
      </c>
      <c r="J235" s="444"/>
      <c r="K235" s="358" t="s">
        <v>3136</v>
      </c>
      <c r="L235" s="367">
        <v>7355</v>
      </c>
      <c r="M235" s="359">
        <v>921</v>
      </c>
      <c r="N235" s="367">
        <v>2112</v>
      </c>
      <c r="O235" s="359">
        <v>462</v>
      </c>
      <c r="P235" s="367">
        <v>66841</v>
      </c>
      <c r="Q235" s="367">
        <v>1030</v>
      </c>
      <c r="R235" s="367">
        <v>16472</v>
      </c>
      <c r="S235" s="359">
        <v>950</v>
      </c>
    </row>
    <row r="236" spans="1:19">
      <c r="A236" s="366" t="s">
        <v>3173</v>
      </c>
      <c r="B236" s="540">
        <v>610</v>
      </c>
      <c r="C236" s="544">
        <v>166</v>
      </c>
      <c r="D236" s="544">
        <v>339</v>
      </c>
      <c r="E236" s="596">
        <v>122</v>
      </c>
      <c r="F236" s="540">
        <v>4014</v>
      </c>
      <c r="G236" s="544">
        <v>216</v>
      </c>
      <c r="H236" s="544">
        <v>1272</v>
      </c>
      <c r="I236" s="544">
        <v>262</v>
      </c>
      <c r="J236" s="444"/>
      <c r="K236" s="358" t="s">
        <v>3123</v>
      </c>
      <c r="L236" s="359">
        <v>539</v>
      </c>
      <c r="M236" s="359">
        <v>196</v>
      </c>
      <c r="N236" s="359">
        <v>304</v>
      </c>
      <c r="O236" s="359">
        <v>161</v>
      </c>
      <c r="P236" s="367">
        <v>4076</v>
      </c>
      <c r="Q236" s="359">
        <v>221</v>
      </c>
      <c r="R236" s="367">
        <v>1472</v>
      </c>
      <c r="S236" s="359">
        <v>290</v>
      </c>
    </row>
    <row r="237" spans="1:19">
      <c r="A237" s="366" t="s">
        <v>3206</v>
      </c>
      <c r="B237" s="540">
        <v>154</v>
      </c>
      <c r="C237" s="544">
        <v>97</v>
      </c>
      <c r="D237" s="544">
        <v>136</v>
      </c>
      <c r="E237" s="596">
        <v>92</v>
      </c>
      <c r="F237" s="540">
        <v>896</v>
      </c>
      <c r="G237" s="544">
        <v>219</v>
      </c>
      <c r="H237" s="544">
        <v>197</v>
      </c>
      <c r="I237" s="544">
        <v>91</v>
      </c>
      <c r="J237" s="444"/>
      <c r="K237" s="358" t="s">
        <v>3124</v>
      </c>
      <c r="L237" s="359">
        <v>157</v>
      </c>
      <c r="M237" s="359">
        <v>81</v>
      </c>
      <c r="N237" s="359">
        <v>50</v>
      </c>
      <c r="O237" s="359">
        <v>46</v>
      </c>
      <c r="P237" s="359">
        <v>701</v>
      </c>
      <c r="Q237" s="359">
        <v>190</v>
      </c>
      <c r="R237" s="359">
        <v>271</v>
      </c>
      <c r="S237" s="359">
        <v>125</v>
      </c>
    </row>
    <row r="238" spans="1:19">
      <c r="A238" s="366" t="s">
        <v>3207</v>
      </c>
      <c r="B238" s="540">
        <v>777</v>
      </c>
      <c r="C238" s="544">
        <v>222</v>
      </c>
      <c r="D238" s="544">
        <v>371</v>
      </c>
      <c r="E238" s="596">
        <v>155</v>
      </c>
      <c r="F238" s="540">
        <v>4884</v>
      </c>
      <c r="G238" s="544">
        <v>398</v>
      </c>
      <c r="H238" s="544">
        <v>2098</v>
      </c>
      <c r="I238" s="544">
        <v>304</v>
      </c>
      <c r="J238" s="444"/>
      <c r="K238" s="358" t="s">
        <v>3125</v>
      </c>
      <c r="L238" s="359">
        <v>685</v>
      </c>
      <c r="M238" s="359">
        <v>226</v>
      </c>
      <c r="N238" s="359">
        <v>358</v>
      </c>
      <c r="O238" s="359">
        <v>148</v>
      </c>
      <c r="P238" s="367">
        <v>4534</v>
      </c>
      <c r="Q238" s="359">
        <v>390</v>
      </c>
      <c r="R238" s="367">
        <v>1657</v>
      </c>
      <c r="S238" s="359">
        <v>302</v>
      </c>
    </row>
    <row r="239" spans="1:19">
      <c r="A239" s="366" t="s">
        <v>3208</v>
      </c>
      <c r="B239" s="540">
        <v>456</v>
      </c>
      <c r="C239" s="544">
        <v>147</v>
      </c>
      <c r="D239" s="544">
        <v>99</v>
      </c>
      <c r="E239" s="596">
        <v>72</v>
      </c>
      <c r="F239" s="540">
        <v>2473</v>
      </c>
      <c r="G239" s="544">
        <v>316</v>
      </c>
      <c r="H239" s="544">
        <v>1078</v>
      </c>
      <c r="I239" s="544">
        <v>227</v>
      </c>
      <c r="J239" s="444"/>
      <c r="K239" s="358" t="s">
        <v>3126</v>
      </c>
      <c r="L239" s="359">
        <v>310</v>
      </c>
      <c r="M239" s="359">
        <v>173</v>
      </c>
      <c r="N239" s="359">
        <v>85</v>
      </c>
      <c r="O239" s="359">
        <v>87</v>
      </c>
      <c r="P239" s="367">
        <v>2793</v>
      </c>
      <c r="Q239" s="359">
        <v>345</v>
      </c>
      <c r="R239" s="359">
        <v>936</v>
      </c>
      <c r="S239" s="359">
        <v>218</v>
      </c>
    </row>
    <row r="240" spans="1:19">
      <c r="A240" s="366" t="s">
        <v>3209</v>
      </c>
      <c r="B240" s="540">
        <v>122</v>
      </c>
      <c r="C240" s="544">
        <v>64</v>
      </c>
      <c r="D240" s="544">
        <v>78</v>
      </c>
      <c r="E240" s="596">
        <v>55</v>
      </c>
      <c r="F240" s="540">
        <v>856</v>
      </c>
      <c r="G240" s="544">
        <v>185</v>
      </c>
      <c r="H240" s="544">
        <v>364</v>
      </c>
      <c r="I240" s="544">
        <v>118</v>
      </c>
      <c r="J240" s="444"/>
      <c r="K240" s="358" t="s">
        <v>3127</v>
      </c>
      <c r="L240" s="359">
        <v>107</v>
      </c>
      <c r="M240" s="359">
        <v>76</v>
      </c>
      <c r="N240" s="359">
        <v>97</v>
      </c>
      <c r="O240" s="359">
        <v>74</v>
      </c>
      <c r="P240" s="359">
        <v>718</v>
      </c>
      <c r="Q240" s="359">
        <v>162</v>
      </c>
      <c r="R240" s="359">
        <v>286</v>
      </c>
      <c r="S240" s="359">
        <v>105</v>
      </c>
    </row>
    <row r="241" spans="1:19">
      <c r="A241" s="366" t="s">
        <v>3210</v>
      </c>
      <c r="B241" s="540">
        <v>282</v>
      </c>
      <c r="C241" s="544">
        <v>166</v>
      </c>
      <c r="D241" s="544">
        <v>88</v>
      </c>
      <c r="E241" s="596">
        <v>56</v>
      </c>
      <c r="F241" s="540">
        <v>1756</v>
      </c>
      <c r="G241" s="544">
        <v>195</v>
      </c>
      <c r="H241" s="544">
        <v>562</v>
      </c>
      <c r="I241" s="544">
        <v>112</v>
      </c>
      <c r="J241" s="444"/>
      <c r="K241" s="358" t="s">
        <v>3128</v>
      </c>
      <c r="L241" s="359">
        <v>232</v>
      </c>
      <c r="M241" s="359">
        <v>129</v>
      </c>
      <c r="N241" s="359">
        <v>117</v>
      </c>
      <c r="O241" s="359">
        <v>72</v>
      </c>
      <c r="P241" s="367">
        <v>1910</v>
      </c>
      <c r="Q241" s="359">
        <v>188</v>
      </c>
      <c r="R241" s="359">
        <v>628</v>
      </c>
      <c r="S241" s="359">
        <v>132</v>
      </c>
    </row>
    <row r="242" spans="1:19">
      <c r="A242" s="366" t="s">
        <v>3211</v>
      </c>
      <c r="B242" s="540">
        <v>976</v>
      </c>
      <c r="C242" s="544">
        <v>245</v>
      </c>
      <c r="D242" s="544">
        <v>487</v>
      </c>
      <c r="E242" s="596">
        <v>171</v>
      </c>
      <c r="F242" s="540">
        <v>4720</v>
      </c>
      <c r="G242" s="544">
        <v>246</v>
      </c>
      <c r="H242" s="544">
        <v>1752</v>
      </c>
      <c r="I242" s="544">
        <v>252</v>
      </c>
      <c r="J242" s="444"/>
      <c r="K242" s="358" t="s">
        <v>3129</v>
      </c>
      <c r="L242" s="367">
        <v>1078</v>
      </c>
      <c r="M242" s="359">
        <v>421</v>
      </c>
      <c r="N242" s="359">
        <v>303</v>
      </c>
      <c r="O242" s="359">
        <v>101</v>
      </c>
      <c r="P242" s="367">
        <v>4587</v>
      </c>
      <c r="Q242" s="359">
        <v>413</v>
      </c>
      <c r="R242" s="367">
        <v>1946</v>
      </c>
      <c r="S242" s="359">
        <v>312</v>
      </c>
    </row>
    <row r="243" spans="1:19">
      <c r="A243" s="366" t="s">
        <v>3212</v>
      </c>
      <c r="B243" s="540">
        <v>1780</v>
      </c>
      <c r="C243" s="544">
        <v>374</v>
      </c>
      <c r="D243" s="544">
        <v>401</v>
      </c>
      <c r="E243" s="596">
        <v>129</v>
      </c>
      <c r="F243" s="540">
        <v>8663</v>
      </c>
      <c r="G243" s="544">
        <v>369</v>
      </c>
      <c r="H243" s="544">
        <v>2219</v>
      </c>
      <c r="I243" s="544">
        <v>330</v>
      </c>
      <c r="J243" s="444"/>
      <c r="K243" s="358" t="s">
        <v>3130</v>
      </c>
      <c r="L243" s="359">
        <v>861</v>
      </c>
      <c r="M243" s="359">
        <v>222</v>
      </c>
      <c r="N243" s="359">
        <v>245</v>
      </c>
      <c r="O243" s="359">
        <v>125</v>
      </c>
      <c r="P243" s="367">
        <v>8883</v>
      </c>
      <c r="Q243" s="359">
        <v>249</v>
      </c>
      <c r="R243" s="367">
        <v>2439</v>
      </c>
      <c r="S243" s="359">
        <v>294</v>
      </c>
    </row>
    <row r="244" spans="1:19">
      <c r="A244" s="366" t="s">
        <v>3213</v>
      </c>
      <c r="B244" s="540">
        <v>1033</v>
      </c>
      <c r="C244" s="544">
        <v>219</v>
      </c>
      <c r="D244" s="544">
        <v>260</v>
      </c>
      <c r="E244" s="596">
        <v>99</v>
      </c>
      <c r="F244" s="540">
        <v>9205</v>
      </c>
      <c r="G244" s="544">
        <v>241</v>
      </c>
      <c r="H244" s="544">
        <v>1933</v>
      </c>
      <c r="I244" s="544">
        <v>246</v>
      </c>
      <c r="J244" s="444"/>
      <c r="K244" s="358" t="s">
        <v>3131</v>
      </c>
      <c r="L244" s="359">
        <v>981</v>
      </c>
      <c r="M244" s="359">
        <v>221</v>
      </c>
      <c r="N244" s="359">
        <v>187</v>
      </c>
      <c r="O244" s="359">
        <v>80</v>
      </c>
      <c r="P244" s="367">
        <v>9379</v>
      </c>
      <c r="Q244" s="359">
        <v>270</v>
      </c>
      <c r="R244" s="367">
        <v>2198</v>
      </c>
      <c r="S244" s="359">
        <v>274</v>
      </c>
    </row>
    <row r="245" spans="1:19">
      <c r="A245" s="366" t="s">
        <v>3214</v>
      </c>
      <c r="B245" s="540">
        <v>952</v>
      </c>
      <c r="C245" s="544">
        <v>194</v>
      </c>
      <c r="D245" s="544">
        <v>206</v>
      </c>
      <c r="E245" s="596">
        <v>113</v>
      </c>
      <c r="F245" s="540">
        <v>10621</v>
      </c>
      <c r="G245" s="544">
        <v>216</v>
      </c>
      <c r="H245" s="544">
        <v>1971</v>
      </c>
      <c r="I245" s="544">
        <v>226</v>
      </c>
      <c r="J245" s="444"/>
      <c r="K245" s="358" t="s">
        <v>3132</v>
      </c>
      <c r="L245" s="359">
        <v>988</v>
      </c>
      <c r="M245" s="359">
        <v>217</v>
      </c>
      <c r="N245" s="359">
        <v>212</v>
      </c>
      <c r="O245" s="359">
        <v>91</v>
      </c>
      <c r="P245" s="367">
        <v>11071</v>
      </c>
      <c r="Q245" s="359">
        <v>227</v>
      </c>
      <c r="R245" s="367">
        <v>2037</v>
      </c>
      <c r="S245" s="359">
        <v>231</v>
      </c>
    </row>
    <row r="246" spans="1:19">
      <c r="A246" s="366" t="s">
        <v>3215</v>
      </c>
      <c r="B246" s="540">
        <v>1231</v>
      </c>
      <c r="C246" s="544">
        <v>249</v>
      </c>
      <c r="D246" s="544">
        <v>225</v>
      </c>
      <c r="E246" s="596">
        <v>99</v>
      </c>
      <c r="F246" s="540">
        <v>10217</v>
      </c>
      <c r="G246" s="544">
        <v>255</v>
      </c>
      <c r="H246" s="544">
        <v>1432</v>
      </c>
      <c r="I246" s="544">
        <v>189</v>
      </c>
      <c r="J246" s="444"/>
      <c r="K246" s="358" t="s">
        <v>3133</v>
      </c>
      <c r="L246" s="359">
        <v>832</v>
      </c>
      <c r="M246" s="359">
        <v>210</v>
      </c>
      <c r="N246" s="359">
        <v>72</v>
      </c>
      <c r="O246" s="359">
        <v>54</v>
      </c>
      <c r="P246" s="367">
        <v>9026</v>
      </c>
      <c r="Q246" s="359">
        <v>253</v>
      </c>
      <c r="R246" s="367">
        <v>1447</v>
      </c>
      <c r="S246" s="359">
        <v>223</v>
      </c>
    </row>
    <row r="247" spans="1:19">
      <c r="A247" s="366" t="s">
        <v>3216</v>
      </c>
      <c r="B247" s="540">
        <v>466</v>
      </c>
      <c r="C247" s="544">
        <v>121</v>
      </c>
      <c r="D247" s="544">
        <v>56</v>
      </c>
      <c r="E247" s="596">
        <v>44</v>
      </c>
      <c r="F247" s="540">
        <v>6660</v>
      </c>
      <c r="G247" s="544">
        <v>126</v>
      </c>
      <c r="H247" s="544">
        <v>1081</v>
      </c>
      <c r="I247" s="544">
        <v>144</v>
      </c>
      <c r="J247" s="444"/>
      <c r="K247" s="358" t="s">
        <v>3134</v>
      </c>
      <c r="L247" s="359">
        <v>313</v>
      </c>
      <c r="M247" s="359">
        <v>83</v>
      </c>
      <c r="N247" s="359">
        <v>57</v>
      </c>
      <c r="O247" s="359">
        <v>41</v>
      </c>
      <c r="P247" s="367">
        <v>4854</v>
      </c>
      <c r="Q247" s="359">
        <v>95</v>
      </c>
      <c r="R247" s="359">
        <v>722</v>
      </c>
      <c r="S247" s="359">
        <v>111</v>
      </c>
    </row>
    <row r="248" spans="1:19">
      <c r="A248" s="366" t="s">
        <v>3217</v>
      </c>
      <c r="B248" s="540">
        <v>650</v>
      </c>
      <c r="C248" s="544">
        <v>188</v>
      </c>
      <c r="D248" s="544">
        <v>61</v>
      </c>
      <c r="E248" s="596">
        <v>46</v>
      </c>
      <c r="F248" s="540">
        <v>4651</v>
      </c>
      <c r="G248" s="544">
        <v>192</v>
      </c>
      <c r="H248" s="544">
        <v>509</v>
      </c>
      <c r="I248" s="544">
        <v>147</v>
      </c>
      <c r="J248" s="444"/>
      <c r="K248" s="358" t="s">
        <v>3135</v>
      </c>
      <c r="L248" s="359">
        <v>272</v>
      </c>
      <c r="M248" s="359">
        <v>125</v>
      </c>
      <c r="N248" s="359">
        <v>25</v>
      </c>
      <c r="O248" s="359">
        <v>36</v>
      </c>
      <c r="P248" s="367">
        <v>4309</v>
      </c>
      <c r="Q248" s="359">
        <v>185</v>
      </c>
      <c r="R248" s="359">
        <v>433</v>
      </c>
      <c r="S248" s="359">
        <v>123</v>
      </c>
    </row>
    <row r="249" spans="1:19">
      <c r="A249" s="18"/>
      <c r="B249" s="18"/>
      <c r="C249" s="18"/>
      <c r="D249" s="18"/>
      <c r="E249" s="18"/>
      <c r="F249" s="4"/>
      <c r="G249" s="4"/>
      <c r="H249" s="4"/>
      <c r="I249" s="4"/>
      <c r="J249" s="444"/>
      <c r="K249" s="18"/>
      <c r="L249" s="18"/>
      <c r="M249" s="18"/>
      <c r="N249" s="18"/>
      <c r="O249" s="18"/>
      <c r="P249" s="4"/>
      <c r="Q249" s="4"/>
      <c r="R249" s="4"/>
      <c r="S249" s="4"/>
    </row>
    <row r="250" spans="1:19" ht="30.5" customHeight="1">
      <c r="A250" s="1838" t="s">
        <v>3155</v>
      </c>
      <c r="B250" s="1838"/>
      <c r="C250" s="1838"/>
      <c r="D250" s="1838"/>
      <c r="E250" s="1838"/>
      <c r="F250" s="1838"/>
      <c r="G250" s="1838"/>
      <c r="H250" s="1838"/>
      <c r="I250" s="1838"/>
      <c r="J250" s="444"/>
      <c r="K250" s="1877" t="s">
        <v>3137</v>
      </c>
      <c r="L250" s="1877"/>
      <c r="M250" s="1877"/>
      <c r="N250" s="1877"/>
      <c r="O250" s="1877"/>
      <c r="P250" s="1877"/>
      <c r="Q250" s="1877"/>
      <c r="R250" s="1877"/>
      <c r="S250" s="1877"/>
    </row>
  </sheetData>
  <mergeCells count="120">
    <mergeCell ref="K1:S1"/>
    <mergeCell ref="K3:K6"/>
    <mergeCell ref="L3:S3"/>
    <mergeCell ref="L4:O4"/>
    <mergeCell ref="P4:S4"/>
    <mergeCell ref="L5:M5"/>
    <mergeCell ref="N5:O5"/>
    <mergeCell ref="P5:Q5"/>
    <mergeCell ref="R5:S5"/>
    <mergeCell ref="K40:S40"/>
    <mergeCell ref="K43:S43"/>
    <mergeCell ref="K45:K48"/>
    <mergeCell ref="L45:S45"/>
    <mergeCell ref="L46:O46"/>
    <mergeCell ref="P46:S46"/>
    <mergeCell ref="L47:M47"/>
    <mergeCell ref="N47:O47"/>
    <mergeCell ref="P47:Q47"/>
    <mergeCell ref="R47:S47"/>
    <mergeCell ref="K82:S82"/>
    <mergeCell ref="K85:S85"/>
    <mergeCell ref="K87:K90"/>
    <mergeCell ref="L87:S87"/>
    <mergeCell ref="L88:O88"/>
    <mergeCell ref="P88:S88"/>
    <mergeCell ref="L89:M89"/>
    <mergeCell ref="N89:O89"/>
    <mergeCell ref="P89:Q89"/>
    <mergeCell ref="R89:S89"/>
    <mergeCell ref="K124:S124"/>
    <mergeCell ref="K127:S127"/>
    <mergeCell ref="K129:K132"/>
    <mergeCell ref="L129:S129"/>
    <mergeCell ref="L130:O130"/>
    <mergeCell ref="P130:S130"/>
    <mergeCell ref="L131:M131"/>
    <mergeCell ref="N131:O131"/>
    <mergeCell ref="P131:Q131"/>
    <mergeCell ref="R131:S131"/>
    <mergeCell ref="K166:S166"/>
    <mergeCell ref="K169:S169"/>
    <mergeCell ref="K171:K174"/>
    <mergeCell ref="L171:S171"/>
    <mergeCell ref="L172:O172"/>
    <mergeCell ref="P172:S172"/>
    <mergeCell ref="L173:M173"/>
    <mergeCell ref="N173:O173"/>
    <mergeCell ref="P173:Q173"/>
    <mergeCell ref="R173:S173"/>
    <mergeCell ref="K250:S250"/>
    <mergeCell ref="K208:S208"/>
    <mergeCell ref="K211:S211"/>
    <mergeCell ref="K213:K216"/>
    <mergeCell ref="L213:S213"/>
    <mergeCell ref="L214:O214"/>
    <mergeCell ref="P214:S214"/>
    <mergeCell ref="L215:M215"/>
    <mergeCell ref="N215:O215"/>
    <mergeCell ref="P215:Q215"/>
    <mergeCell ref="R215:S215"/>
    <mergeCell ref="A1:I1"/>
    <mergeCell ref="A3:A6"/>
    <mergeCell ref="B3:I3"/>
    <mergeCell ref="B4:E4"/>
    <mergeCell ref="F4:I4"/>
    <mergeCell ref="B5:C5"/>
    <mergeCell ref="D5:E5"/>
    <mergeCell ref="F5:G5"/>
    <mergeCell ref="H5:I5"/>
    <mergeCell ref="A40:I40"/>
    <mergeCell ref="A43:I43"/>
    <mergeCell ref="A45:A48"/>
    <mergeCell ref="B45:I45"/>
    <mergeCell ref="B46:E46"/>
    <mergeCell ref="F46:I46"/>
    <mergeCell ref="B47:C47"/>
    <mergeCell ref="D47:E47"/>
    <mergeCell ref="F47:G47"/>
    <mergeCell ref="H47:I47"/>
    <mergeCell ref="A82:I82"/>
    <mergeCell ref="A85:I85"/>
    <mergeCell ref="A87:A90"/>
    <mergeCell ref="B87:I87"/>
    <mergeCell ref="B88:E88"/>
    <mergeCell ref="F88:I88"/>
    <mergeCell ref="B89:C89"/>
    <mergeCell ref="D89:E89"/>
    <mergeCell ref="F89:G89"/>
    <mergeCell ref="H89:I89"/>
    <mergeCell ref="A124:I124"/>
    <mergeCell ref="A127:I127"/>
    <mergeCell ref="A129:A132"/>
    <mergeCell ref="B129:I129"/>
    <mergeCell ref="B130:E130"/>
    <mergeCell ref="F130:I130"/>
    <mergeCell ref="B131:C131"/>
    <mergeCell ref="D131:E131"/>
    <mergeCell ref="F131:G131"/>
    <mergeCell ref="H131:I131"/>
    <mergeCell ref="A166:I166"/>
    <mergeCell ref="A169:I169"/>
    <mergeCell ref="A171:A174"/>
    <mergeCell ref="B171:I171"/>
    <mergeCell ref="B172:E172"/>
    <mergeCell ref="F172:I172"/>
    <mergeCell ref="B173:C173"/>
    <mergeCell ref="D173:E173"/>
    <mergeCell ref="F173:G173"/>
    <mergeCell ref="H173:I173"/>
    <mergeCell ref="A250:I250"/>
    <mergeCell ref="A208:I208"/>
    <mergeCell ref="A211:I211"/>
    <mergeCell ref="A213:A216"/>
    <mergeCell ref="B213:I213"/>
    <mergeCell ref="B214:E214"/>
    <mergeCell ref="F214:I214"/>
    <mergeCell ref="B215:C215"/>
    <mergeCell ref="D215:E215"/>
    <mergeCell ref="F215:G215"/>
    <mergeCell ref="H215:I2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66"/>
  <sheetViews>
    <sheetView topLeftCell="E1" workbookViewId="0">
      <selection activeCell="J1" sqref="J1"/>
    </sheetView>
  </sheetViews>
  <sheetFormatPr defaultRowHeight="14"/>
  <cols>
    <col min="1" max="1" width="42.58203125" style="259" customWidth="1"/>
    <col min="2" max="9" width="11.25" style="259" customWidth="1"/>
    <col min="10" max="10" width="8.6640625" style="260"/>
    <col min="11" max="11" width="43.5" style="259" customWidth="1"/>
    <col min="12" max="19" width="11.33203125" style="259" customWidth="1"/>
    <col min="20" max="16384" width="8.6640625" style="259"/>
  </cols>
  <sheetData>
    <row r="1" spans="1:19" ht="25">
      <c r="A1" s="1605" t="s">
        <v>4555</v>
      </c>
      <c r="B1" s="1605"/>
      <c r="C1" s="1605"/>
      <c r="D1" s="1605"/>
      <c r="E1" s="1605"/>
      <c r="F1" s="1605"/>
      <c r="G1" s="1605"/>
      <c r="H1" s="1605"/>
      <c r="I1" s="1605"/>
      <c r="J1" s="469"/>
      <c r="K1" s="1885" t="s">
        <v>4556</v>
      </c>
      <c r="L1" s="1885"/>
      <c r="M1" s="1885"/>
      <c r="N1" s="1885"/>
      <c r="O1" s="1885"/>
      <c r="P1" s="1885"/>
      <c r="Q1" s="1885"/>
      <c r="R1" s="1885"/>
      <c r="S1" s="1885"/>
    </row>
    <row r="2" spans="1:19">
      <c r="A2" s="18"/>
      <c r="B2" s="373"/>
      <c r="C2" s="373"/>
      <c r="D2" s="373"/>
      <c r="E2" s="373"/>
      <c r="F2" s="258"/>
      <c r="G2" s="258"/>
      <c r="H2" s="258"/>
      <c r="I2" s="258"/>
      <c r="J2" s="444"/>
      <c r="K2" s="18"/>
      <c r="L2" s="373"/>
      <c r="M2" s="373"/>
      <c r="N2" s="373"/>
      <c r="O2" s="373"/>
      <c r="P2" s="258"/>
      <c r="Q2" s="258"/>
      <c r="R2" s="258"/>
      <c r="S2" s="258"/>
    </row>
    <row r="3" spans="1:19" ht="17.5">
      <c r="A3" s="1895" t="s">
        <v>3203</v>
      </c>
      <c r="B3" s="1881" t="s">
        <v>85</v>
      </c>
      <c r="C3" s="1882"/>
      <c r="D3" s="1882"/>
      <c r="E3" s="1882"/>
      <c r="F3" s="1882"/>
      <c r="G3" s="1882"/>
      <c r="H3" s="1882"/>
      <c r="I3" s="1883"/>
      <c r="J3" s="440"/>
      <c r="K3" s="1902" t="s">
        <v>3203</v>
      </c>
      <c r="L3" s="1789" t="s">
        <v>85</v>
      </c>
      <c r="M3" s="1890"/>
      <c r="N3" s="1890"/>
      <c r="O3" s="1890"/>
      <c r="P3" s="1890"/>
      <c r="Q3" s="1890"/>
      <c r="R3" s="1890"/>
      <c r="S3" s="1891"/>
    </row>
    <row r="4" spans="1:19" ht="27.5">
      <c r="A4" s="1896"/>
      <c r="B4" s="1715" t="s">
        <v>3190</v>
      </c>
      <c r="C4" s="1884"/>
      <c r="D4" s="1884"/>
      <c r="E4" s="1884"/>
      <c r="F4" s="1715" t="s">
        <v>3199</v>
      </c>
      <c r="G4" s="1884"/>
      <c r="H4" s="1884"/>
      <c r="I4" s="1717"/>
      <c r="J4" s="442"/>
      <c r="K4" s="1903"/>
      <c r="L4" s="1790" t="s">
        <v>3190</v>
      </c>
      <c r="M4" s="1892"/>
      <c r="N4" s="1892"/>
      <c r="O4" s="1892"/>
      <c r="P4" s="1790" t="s">
        <v>3199</v>
      </c>
      <c r="Q4" s="1892"/>
      <c r="R4" s="1892"/>
      <c r="S4" s="1893"/>
    </row>
    <row r="5" spans="1:19" ht="17.5">
      <c r="A5" s="1897"/>
      <c r="B5" s="1651" t="s">
        <v>3158</v>
      </c>
      <c r="C5" s="1652"/>
      <c r="D5" s="1652" t="s">
        <v>5</v>
      </c>
      <c r="E5" s="1653"/>
      <c r="F5" s="1651" t="s">
        <v>3158</v>
      </c>
      <c r="G5" s="1652"/>
      <c r="H5" s="1652" t="s">
        <v>5</v>
      </c>
      <c r="I5" s="1654"/>
      <c r="J5" s="440"/>
      <c r="K5" s="1904"/>
      <c r="L5" s="1689" t="s">
        <v>3158</v>
      </c>
      <c r="M5" s="1690"/>
      <c r="N5" s="1690" t="s">
        <v>5</v>
      </c>
      <c r="O5" s="1691"/>
      <c r="P5" s="1689" t="s">
        <v>3158</v>
      </c>
      <c r="Q5" s="1690"/>
      <c r="R5" s="1690" t="s">
        <v>5</v>
      </c>
      <c r="S5" s="1695"/>
    </row>
    <row r="6" spans="1:19" s="44" customFormat="1" ht="27.5">
      <c r="A6" s="1898"/>
      <c r="B6" s="45" t="s">
        <v>86</v>
      </c>
      <c r="C6" s="46" t="s">
        <v>87</v>
      </c>
      <c r="D6" s="46" t="s">
        <v>86</v>
      </c>
      <c r="E6" s="47" t="s">
        <v>87</v>
      </c>
      <c r="F6" s="45" t="s">
        <v>86</v>
      </c>
      <c r="G6" s="46" t="s">
        <v>87</v>
      </c>
      <c r="H6" s="46" t="s">
        <v>86</v>
      </c>
      <c r="I6" s="48" t="s">
        <v>87</v>
      </c>
      <c r="J6" s="442"/>
      <c r="K6" s="1905"/>
      <c r="L6" s="130" t="s">
        <v>86</v>
      </c>
      <c r="M6" s="131" t="s">
        <v>87</v>
      </c>
      <c r="N6" s="131" t="s">
        <v>86</v>
      </c>
      <c r="O6" s="132" t="s">
        <v>87</v>
      </c>
      <c r="P6" s="130" t="s">
        <v>86</v>
      </c>
      <c r="Q6" s="131" t="s">
        <v>87</v>
      </c>
      <c r="R6" s="131" t="s">
        <v>86</v>
      </c>
      <c r="S6" s="133" t="s">
        <v>87</v>
      </c>
    </row>
    <row r="7" spans="1:19" ht="14.5" thickBot="1">
      <c r="A7" s="354" t="s">
        <v>14</v>
      </c>
      <c r="B7" s="546">
        <v>72213179</v>
      </c>
      <c r="C7" s="585">
        <v>11314</v>
      </c>
      <c r="D7" s="547">
        <v>180646</v>
      </c>
      <c r="E7" s="586">
        <v>3647</v>
      </c>
      <c r="F7" s="551">
        <v>72213179</v>
      </c>
      <c r="G7" s="585">
        <v>11314</v>
      </c>
      <c r="H7" s="547">
        <v>180646</v>
      </c>
      <c r="I7" s="547">
        <v>3647</v>
      </c>
      <c r="J7" s="444"/>
      <c r="K7" s="354" t="s">
        <v>14</v>
      </c>
      <c r="L7" s="367">
        <v>72473525</v>
      </c>
      <c r="M7" s="367">
        <v>13209</v>
      </c>
      <c r="N7" s="367">
        <v>165628</v>
      </c>
      <c r="O7" s="367">
        <v>4066</v>
      </c>
      <c r="P7" s="367">
        <v>72473525</v>
      </c>
      <c r="Q7" s="367">
        <v>13209</v>
      </c>
      <c r="R7" s="367">
        <v>165628</v>
      </c>
      <c r="S7" s="367">
        <v>4066</v>
      </c>
    </row>
    <row r="8" spans="1:19">
      <c r="A8" s="323" t="s">
        <v>3087</v>
      </c>
      <c r="B8" s="538">
        <v>15456370</v>
      </c>
      <c r="C8" s="542">
        <v>138973</v>
      </c>
      <c r="D8" s="548">
        <v>35198</v>
      </c>
      <c r="E8" s="587">
        <v>2038</v>
      </c>
      <c r="F8" s="538">
        <v>56756809</v>
      </c>
      <c r="G8" s="542">
        <v>140630</v>
      </c>
      <c r="H8" s="548">
        <v>145448</v>
      </c>
      <c r="I8" s="548">
        <v>3520</v>
      </c>
      <c r="J8" s="444"/>
      <c r="K8" s="368" t="s">
        <v>3087</v>
      </c>
      <c r="L8" s="367">
        <v>13640835</v>
      </c>
      <c r="M8" s="367">
        <v>137671</v>
      </c>
      <c r="N8" s="367">
        <v>24204</v>
      </c>
      <c r="O8" s="367">
        <v>1748</v>
      </c>
      <c r="P8" s="367">
        <v>58832690</v>
      </c>
      <c r="Q8" s="367">
        <v>142939</v>
      </c>
      <c r="R8" s="367">
        <v>141424</v>
      </c>
      <c r="S8" s="367">
        <v>3612</v>
      </c>
    </row>
    <row r="9" spans="1:19">
      <c r="A9" s="323"/>
      <c r="B9" s="538"/>
      <c r="C9" s="542"/>
      <c r="D9" s="548"/>
      <c r="E9" s="587"/>
      <c r="F9" s="538"/>
      <c r="G9" s="542"/>
      <c r="H9" s="548"/>
      <c r="I9" s="548"/>
      <c r="J9" s="444"/>
      <c r="K9" s="368"/>
      <c r="L9" s="367"/>
      <c r="M9" s="359"/>
      <c r="N9" s="367"/>
      <c r="O9" s="359"/>
      <c r="P9" s="367"/>
      <c r="Q9" s="359"/>
      <c r="R9" s="367"/>
      <c r="S9" s="359"/>
    </row>
    <row r="10" spans="1:19">
      <c r="A10" s="318" t="s">
        <v>3188</v>
      </c>
      <c r="B10" s="539">
        <v>5172966</v>
      </c>
      <c r="C10" s="543">
        <v>46442</v>
      </c>
      <c r="D10" s="549">
        <v>12373</v>
      </c>
      <c r="E10" s="588">
        <v>1363</v>
      </c>
      <c r="F10" s="539">
        <v>42914461</v>
      </c>
      <c r="G10" s="543">
        <v>215402</v>
      </c>
      <c r="H10" s="549">
        <v>103708</v>
      </c>
      <c r="I10" s="549">
        <v>3153</v>
      </c>
      <c r="J10" s="444"/>
      <c r="K10" s="358" t="s">
        <v>3138</v>
      </c>
      <c r="L10" s="367">
        <v>4496283</v>
      </c>
      <c r="M10" s="367">
        <v>45448</v>
      </c>
      <c r="N10" s="367">
        <v>7849</v>
      </c>
      <c r="O10" s="367">
        <v>1103</v>
      </c>
      <c r="P10" s="367">
        <v>44952948</v>
      </c>
      <c r="Q10" s="367">
        <v>220712</v>
      </c>
      <c r="R10" s="367">
        <v>101378</v>
      </c>
      <c r="S10" s="367">
        <v>3316</v>
      </c>
    </row>
    <row r="11" spans="1:19">
      <c r="A11" s="361" t="s">
        <v>3123</v>
      </c>
      <c r="B11" s="540">
        <v>1565842</v>
      </c>
      <c r="C11" s="544">
        <v>15727</v>
      </c>
      <c r="D11" s="550">
        <v>3583</v>
      </c>
      <c r="E11" s="589">
        <v>516</v>
      </c>
      <c r="F11" s="540">
        <v>11563776</v>
      </c>
      <c r="G11" s="544">
        <v>64218</v>
      </c>
      <c r="H11" s="550">
        <v>29924</v>
      </c>
      <c r="I11" s="550">
        <v>1449</v>
      </c>
      <c r="J11" s="444"/>
      <c r="K11" s="358" t="s">
        <v>3123</v>
      </c>
      <c r="L11" s="367">
        <v>1455157</v>
      </c>
      <c r="M11" s="367">
        <v>16823</v>
      </c>
      <c r="N11" s="367">
        <v>2789</v>
      </c>
      <c r="O11" s="359">
        <v>578</v>
      </c>
      <c r="P11" s="367">
        <v>12208935</v>
      </c>
      <c r="Q11" s="367">
        <v>69821</v>
      </c>
      <c r="R11" s="367">
        <v>29436</v>
      </c>
      <c r="S11" s="367">
        <v>1312</v>
      </c>
    </row>
    <row r="12" spans="1:19">
      <c r="A12" s="361" t="s">
        <v>3124</v>
      </c>
      <c r="B12" s="540">
        <v>325384</v>
      </c>
      <c r="C12" s="544">
        <v>4976</v>
      </c>
      <c r="D12" s="550">
        <v>878</v>
      </c>
      <c r="E12" s="589">
        <v>192</v>
      </c>
      <c r="F12" s="540">
        <v>2356168</v>
      </c>
      <c r="G12" s="544">
        <v>19099</v>
      </c>
      <c r="H12" s="550">
        <v>6426</v>
      </c>
      <c r="I12" s="550">
        <v>569</v>
      </c>
      <c r="J12" s="444"/>
      <c r="K12" s="358" t="s">
        <v>3124</v>
      </c>
      <c r="L12" s="367">
        <v>271089</v>
      </c>
      <c r="M12" s="367">
        <v>4621</v>
      </c>
      <c r="N12" s="359">
        <v>473</v>
      </c>
      <c r="O12" s="359">
        <v>160</v>
      </c>
      <c r="P12" s="367">
        <v>2464645</v>
      </c>
      <c r="Q12" s="367">
        <v>20082</v>
      </c>
      <c r="R12" s="367">
        <v>5461</v>
      </c>
      <c r="S12" s="359">
        <v>487</v>
      </c>
    </row>
    <row r="13" spans="1:19">
      <c r="A13" s="361" t="s">
        <v>3139</v>
      </c>
      <c r="B13" s="540">
        <v>3281740</v>
      </c>
      <c r="C13" s="544">
        <v>31486</v>
      </c>
      <c r="D13" s="550">
        <v>7912</v>
      </c>
      <c r="E13" s="589">
        <v>980</v>
      </c>
      <c r="F13" s="540">
        <v>28994517</v>
      </c>
      <c r="G13" s="544">
        <v>138661</v>
      </c>
      <c r="H13" s="550">
        <v>67358</v>
      </c>
      <c r="I13" s="550">
        <v>2158</v>
      </c>
      <c r="J13" s="444"/>
      <c r="K13" s="358" t="s">
        <v>3139</v>
      </c>
      <c r="L13" s="367">
        <v>2770037</v>
      </c>
      <c r="M13" s="367">
        <v>29195</v>
      </c>
      <c r="N13" s="367">
        <v>4587</v>
      </c>
      <c r="O13" s="359">
        <v>750</v>
      </c>
      <c r="P13" s="367">
        <v>30279368</v>
      </c>
      <c r="Q13" s="367">
        <v>136043</v>
      </c>
      <c r="R13" s="367">
        <v>66481</v>
      </c>
      <c r="S13" s="367">
        <v>2476</v>
      </c>
    </row>
    <row r="14" spans="1:19">
      <c r="A14" s="361"/>
      <c r="B14" s="540"/>
      <c r="C14" s="544"/>
      <c r="D14" s="550"/>
      <c r="E14" s="589"/>
      <c r="F14" s="540"/>
      <c r="G14" s="544"/>
      <c r="H14" s="550"/>
      <c r="I14" s="550"/>
      <c r="J14" s="444"/>
      <c r="K14" s="358"/>
      <c r="L14" s="367"/>
      <c r="M14" s="359"/>
      <c r="N14" s="367"/>
      <c r="O14" s="359"/>
      <c r="P14" s="367"/>
      <c r="Q14" s="359"/>
      <c r="R14" s="367"/>
      <c r="S14" s="359"/>
    </row>
    <row r="15" spans="1:19">
      <c r="A15" s="318" t="s">
        <v>3189</v>
      </c>
      <c r="B15" s="539">
        <v>10283404</v>
      </c>
      <c r="C15" s="543">
        <v>100585</v>
      </c>
      <c r="D15" s="549">
        <v>22825</v>
      </c>
      <c r="E15" s="588">
        <v>1723</v>
      </c>
      <c r="F15" s="539">
        <v>13842348</v>
      </c>
      <c r="G15" s="543">
        <v>84243</v>
      </c>
      <c r="H15" s="549">
        <v>41740</v>
      </c>
      <c r="I15" s="549">
        <v>2297</v>
      </c>
      <c r="J15" s="444"/>
      <c r="K15" s="358" t="s">
        <v>3140</v>
      </c>
      <c r="L15" s="367">
        <v>9144552</v>
      </c>
      <c r="M15" s="367">
        <v>102772</v>
      </c>
      <c r="N15" s="367">
        <v>16355</v>
      </c>
      <c r="O15" s="367">
        <v>1363</v>
      </c>
      <c r="P15" s="367">
        <v>13879742</v>
      </c>
      <c r="Q15" s="367">
        <v>86955</v>
      </c>
      <c r="R15" s="367">
        <v>40046</v>
      </c>
      <c r="S15" s="367">
        <v>2289</v>
      </c>
    </row>
    <row r="16" spans="1:19">
      <c r="A16" s="361" t="s">
        <v>3090</v>
      </c>
      <c r="B16" s="540">
        <v>1416453</v>
      </c>
      <c r="C16" s="544">
        <v>21849</v>
      </c>
      <c r="D16" s="550">
        <v>3768</v>
      </c>
      <c r="E16" s="589">
        <v>687</v>
      </c>
      <c r="F16" s="540">
        <v>3972268</v>
      </c>
      <c r="G16" s="544">
        <v>42656</v>
      </c>
      <c r="H16" s="550">
        <v>11867</v>
      </c>
      <c r="I16" s="550">
        <v>1240</v>
      </c>
      <c r="J16" s="444"/>
      <c r="K16" s="358" t="s">
        <v>3090</v>
      </c>
      <c r="L16" s="367">
        <v>1131124</v>
      </c>
      <c r="M16" s="367">
        <v>19379</v>
      </c>
      <c r="N16" s="367">
        <v>2051</v>
      </c>
      <c r="O16" s="359">
        <v>517</v>
      </c>
      <c r="P16" s="367">
        <v>3764218</v>
      </c>
      <c r="Q16" s="367">
        <v>38790</v>
      </c>
      <c r="R16" s="367">
        <v>12211</v>
      </c>
      <c r="S16" s="367">
        <v>1194</v>
      </c>
    </row>
    <row r="17" spans="1:19">
      <c r="A17" s="361" t="s">
        <v>3141</v>
      </c>
      <c r="B17" s="540">
        <v>487961</v>
      </c>
      <c r="C17" s="544">
        <v>9401</v>
      </c>
      <c r="D17" s="550">
        <v>1643</v>
      </c>
      <c r="E17" s="589">
        <v>419</v>
      </c>
      <c r="F17" s="540">
        <v>1088666</v>
      </c>
      <c r="G17" s="544">
        <v>15589</v>
      </c>
      <c r="H17" s="550">
        <v>3971</v>
      </c>
      <c r="I17" s="550">
        <v>580</v>
      </c>
      <c r="J17" s="444"/>
      <c r="K17" s="358" t="s">
        <v>3141</v>
      </c>
      <c r="L17" s="367">
        <v>401546</v>
      </c>
      <c r="M17" s="367">
        <v>8580</v>
      </c>
      <c r="N17" s="359">
        <v>684</v>
      </c>
      <c r="O17" s="359">
        <v>279</v>
      </c>
      <c r="P17" s="367">
        <v>1052454</v>
      </c>
      <c r="Q17" s="367">
        <v>14198</v>
      </c>
      <c r="R17" s="367">
        <v>3683</v>
      </c>
      <c r="S17" s="359">
        <v>578</v>
      </c>
    </row>
    <row r="18" spans="1:19">
      <c r="A18" s="361" t="s">
        <v>3142</v>
      </c>
      <c r="B18" s="540">
        <v>86282</v>
      </c>
      <c r="C18" s="544">
        <v>2269</v>
      </c>
      <c r="D18" s="550">
        <v>180</v>
      </c>
      <c r="E18" s="589">
        <v>111</v>
      </c>
      <c r="F18" s="540">
        <v>212936</v>
      </c>
      <c r="G18" s="544">
        <v>3956</v>
      </c>
      <c r="H18" s="550">
        <v>668</v>
      </c>
      <c r="I18" s="550">
        <v>200</v>
      </c>
      <c r="J18" s="444"/>
      <c r="K18" s="358" t="s">
        <v>3142</v>
      </c>
      <c r="L18" s="367">
        <v>66089</v>
      </c>
      <c r="M18" s="367">
        <v>2281</v>
      </c>
      <c r="N18" s="359">
        <v>82</v>
      </c>
      <c r="O18" s="359">
        <v>65</v>
      </c>
      <c r="P18" s="367">
        <v>187650</v>
      </c>
      <c r="Q18" s="367">
        <v>3291</v>
      </c>
      <c r="R18" s="359">
        <v>749</v>
      </c>
      <c r="S18" s="359">
        <v>190</v>
      </c>
    </row>
    <row r="19" spans="1:19">
      <c r="A19" s="361" t="s">
        <v>3143</v>
      </c>
      <c r="B19" s="540">
        <v>842210</v>
      </c>
      <c r="C19" s="544">
        <v>14236</v>
      </c>
      <c r="D19" s="550">
        <v>1945</v>
      </c>
      <c r="E19" s="589">
        <v>428</v>
      </c>
      <c r="F19" s="540">
        <v>2670666</v>
      </c>
      <c r="G19" s="544">
        <v>28842</v>
      </c>
      <c r="H19" s="550">
        <v>7228</v>
      </c>
      <c r="I19" s="550">
        <v>899</v>
      </c>
      <c r="J19" s="444"/>
      <c r="K19" s="358" t="s">
        <v>3143</v>
      </c>
      <c r="L19" s="367">
        <v>663489</v>
      </c>
      <c r="M19" s="367">
        <v>11812</v>
      </c>
      <c r="N19" s="367">
        <v>1285</v>
      </c>
      <c r="O19" s="359">
        <v>404</v>
      </c>
      <c r="P19" s="367">
        <v>2524114</v>
      </c>
      <c r="Q19" s="367">
        <v>25342</v>
      </c>
      <c r="R19" s="367">
        <v>7779</v>
      </c>
      <c r="S19" s="359">
        <v>798</v>
      </c>
    </row>
    <row r="20" spans="1:19">
      <c r="A20" s="361"/>
      <c r="B20" s="540"/>
      <c r="C20" s="544"/>
      <c r="D20" s="550"/>
      <c r="E20" s="589"/>
      <c r="F20" s="540"/>
      <c r="G20" s="544"/>
      <c r="H20" s="550"/>
      <c r="I20" s="550"/>
      <c r="J20" s="444"/>
      <c r="K20" s="358"/>
      <c r="L20" s="367"/>
      <c r="M20" s="359"/>
      <c r="N20" s="367"/>
      <c r="O20" s="359"/>
      <c r="P20" s="367"/>
      <c r="Q20" s="359"/>
      <c r="R20" s="367"/>
      <c r="S20" s="359"/>
    </row>
    <row r="21" spans="1:19">
      <c r="A21" s="318" t="s">
        <v>3184</v>
      </c>
      <c r="B21" s="539">
        <v>8866951</v>
      </c>
      <c r="C21" s="543">
        <v>83126</v>
      </c>
      <c r="D21" s="549">
        <v>19057</v>
      </c>
      <c r="E21" s="588">
        <v>1611</v>
      </c>
      <c r="F21" s="539">
        <v>9870080</v>
      </c>
      <c r="G21" s="543">
        <v>50667</v>
      </c>
      <c r="H21" s="549">
        <v>29873</v>
      </c>
      <c r="I21" s="549">
        <v>1864</v>
      </c>
      <c r="J21" s="444"/>
      <c r="K21" s="358" t="s">
        <v>3091</v>
      </c>
      <c r="L21" s="367">
        <v>8013428</v>
      </c>
      <c r="M21" s="367">
        <v>87788</v>
      </c>
      <c r="N21" s="367">
        <v>14304</v>
      </c>
      <c r="O21" s="367">
        <v>1279</v>
      </c>
      <c r="P21" s="367">
        <v>10115524</v>
      </c>
      <c r="Q21" s="367">
        <v>54538</v>
      </c>
      <c r="R21" s="367">
        <v>27835</v>
      </c>
      <c r="S21" s="367">
        <v>1955</v>
      </c>
    </row>
    <row r="22" spans="1:19">
      <c r="A22" s="361" t="s">
        <v>3141</v>
      </c>
      <c r="B22" s="540">
        <v>2741236</v>
      </c>
      <c r="C22" s="544">
        <v>28303</v>
      </c>
      <c r="D22" s="550">
        <v>6583</v>
      </c>
      <c r="E22" s="589">
        <v>714</v>
      </c>
      <c r="F22" s="540">
        <v>2158403</v>
      </c>
      <c r="G22" s="544">
        <v>14723</v>
      </c>
      <c r="H22" s="550">
        <v>8246</v>
      </c>
      <c r="I22" s="550">
        <v>820</v>
      </c>
      <c r="J22" s="444"/>
      <c r="K22" s="358" t="s">
        <v>3141</v>
      </c>
      <c r="L22" s="367">
        <v>2562280</v>
      </c>
      <c r="M22" s="367">
        <v>30611</v>
      </c>
      <c r="N22" s="367">
        <v>5242</v>
      </c>
      <c r="O22" s="359">
        <v>646</v>
      </c>
      <c r="P22" s="367">
        <v>2142178</v>
      </c>
      <c r="Q22" s="367">
        <v>16894</v>
      </c>
      <c r="R22" s="367">
        <v>7494</v>
      </c>
      <c r="S22" s="359">
        <v>742</v>
      </c>
    </row>
    <row r="23" spans="1:19">
      <c r="A23" s="361" t="s">
        <v>3142</v>
      </c>
      <c r="B23" s="540">
        <v>542090</v>
      </c>
      <c r="C23" s="544">
        <v>7107</v>
      </c>
      <c r="D23" s="550">
        <v>1433</v>
      </c>
      <c r="E23" s="589">
        <v>241</v>
      </c>
      <c r="F23" s="540">
        <v>491748</v>
      </c>
      <c r="G23" s="544">
        <v>5895</v>
      </c>
      <c r="H23" s="550">
        <v>1604</v>
      </c>
      <c r="I23" s="550">
        <v>269</v>
      </c>
      <c r="J23" s="444"/>
      <c r="K23" s="358" t="s">
        <v>3142</v>
      </c>
      <c r="L23" s="367">
        <v>467423</v>
      </c>
      <c r="M23" s="367">
        <v>6433</v>
      </c>
      <c r="N23" s="359">
        <v>733</v>
      </c>
      <c r="O23" s="359">
        <v>203</v>
      </c>
      <c r="P23" s="367">
        <v>476317</v>
      </c>
      <c r="Q23" s="367">
        <v>5489</v>
      </c>
      <c r="R23" s="367">
        <v>1635</v>
      </c>
      <c r="S23" s="359">
        <v>341</v>
      </c>
    </row>
    <row r="24" spans="1:19">
      <c r="A24" s="361" t="s">
        <v>3143</v>
      </c>
      <c r="B24" s="540">
        <v>5583625</v>
      </c>
      <c r="C24" s="544">
        <v>52631</v>
      </c>
      <c r="D24" s="550">
        <v>11041</v>
      </c>
      <c r="E24" s="589">
        <v>1131</v>
      </c>
      <c r="F24" s="540">
        <v>7219929</v>
      </c>
      <c r="G24" s="544">
        <v>38339</v>
      </c>
      <c r="H24" s="550">
        <v>20023</v>
      </c>
      <c r="I24" s="550">
        <v>1360</v>
      </c>
      <c r="J24" s="444"/>
      <c r="K24" s="358" t="s">
        <v>3143</v>
      </c>
      <c r="L24" s="367">
        <v>4983725</v>
      </c>
      <c r="M24" s="367">
        <v>54975</v>
      </c>
      <c r="N24" s="367">
        <v>8329</v>
      </c>
      <c r="O24" s="359">
        <v>887</v>
      </c>
      <c r="P24" s="367">
        <v>7497029</v>
      </c>
      <c r="Q24" s="367">
        <v>41352</v>
      </c>
      <c r="R24" s="367">
        <v>18706</v>
      </c>
      <c r="S24" s="367">
        <v>1452</v>
      </c>
    </row>
    <row r="25" spans="1:19">
      <c r="A25" s="18"/>
      <c r="B25" s="373"/>
      <c r="C25" s="373"/>
      <c r="D25" s="373"/>
      <c r="E25" s="373"/>
      <c r="F25" s="258"/>
      <c r="G25" s="258"/>
      <c r="H25" s="258"/>
      <c r="I25" s="258"/>
      <c r="J25" s="444"/>
      <c r="K25" s="18"/>
      <c r="L25" s="373"/>
      <c r="M25" s="373"/>
      <c r="N25" s="373"/>
      <c r="O25" s="373"/>
      <c r="P25" s="258"/>
      <c r="Q25" s="258"/>
      <c r="R25" s="258"/>
      <c r="S25" s="258"/>
    </row>
    <row r="26" spans="1:19" ht="28.5" customHeight="1">
      <c r="A26" s="1911" t="s">
        <v>3439</v>
      </c>
      <c r="B26" s="1911"/>
      <c r="C26" s="1911"/>
      <c r="D26" s="1911"/>
      <c r="E26" s="1911"/>
      <c r="F26" s="1911"/>
      <c r="G26" s="1911"/>
      <c r="H26" s="1911"/>
      <c r="I26" s="1911"/>
      <c r="J26" s="444"/>
      <c r="K26" s="1838" t="s">
        <v>3144</v>
      </c>
      <c r="L26" s="1838"/>
      <c r="M26" s="1838"/>
      <c r="N26" s="1838"/>
      <c r="O26" s="1838"/>
      <c r="P26" s="1838"/>
      <c r="Q26" s="1838"/>
      <c r="R26" s="1838"/>
      <c r="S26" s="1838"/>
    </row>
    <row r="27" spans="1:19">
      <c r="A27" s="17"/>
      <c r="B27" s="373"/>
      <c r="C27" s="373"/>
      <c r="D27" s="373"/>
      <c r="E27" s="373"/>
      <c r="F27" s="258"/>
      <c r="G27" s="258"/>
      <c r="H27" s="258"/>
      <c r="I27" s="258"/>
      <c r="J27" s="444"/>
      <c r="K27" s="17"/>
      <c r="L27" s="373"/>
      <c r="M27" s="373"/>
      <c r="N27" s="373"/>
      <c r="O27" s="373"/>
      <c r="P27" s="258"/>
      <c r="Q27" s="258"/>
      <c r="R27" s="258"/>
      <c r="S27" s="258"/>
    </row>
    <row r="28" spans="1:19">
      <c r="A28" s="18"/>
      <c r="B28" s="373"/>
      <c r="C28" s="373"/>
      <c r="D28" s="373"/>
      <c r="E28" s="373"/>
      <c r="F28" s="258"/>
      <c r="G28" s="258"/>
      <c r="H28" s="258"/>
      <c r="I28" s="258"/>
      <c r="J28" s="444"/>
      <c r="K28" s="18"/>
      <c r="L28" s="373"/>
      <c r="M28" s="373"/>
      <c r="N28" s="373"/>
      <c r="O28" s="373"/>
      <c r="P28" s="258"/>
      <c r="Q28" s="258"/>
      <c r="R28" s="258"/>
      <c r="S28" s="258"/>
    </row>
    <row r="29" spans="1:19" ht="25">
      <c r="A29" s="1605" t="s">
        <v>4545</v>
      </c>
      <c r="B29" s="1605"/>
      <c r="C29" s="1605"/>
      <c r="D29" s="1605"/>
      <c r="E29" s="1605"/>
      <c r="F29" s="1605"/>
      <c r="G29" s="1605"/>
      <c r="H29" s="1605"/>
      <c r="I29" s="1605"/>
      <c r="J29" s="469"/>
      <c r="K29" s="1885" t="s">
        <v>4546</v>
      </c>
      <c r="L29" s="1885"/>
      <c r="M29" s="1885"/>
      <c r="N29" s="1885"/>
      <c r="O29" s="1885"/>
      <c r="P29" s="1885"/>
      <c r="Q29" s="1885"/>
      <c r="R29" s="1885"/>
      <c r="S29" s="1885"/>
    </row>
    <row r="30" spans="1:19">
      <c r="A30" s="18"/>
      <c r="B30" s="373"/>
      <c r="C30" s="373"/>
      <c r="D30" s="373"/>
      <c r="E30" s="373"/>
      <c r="F30" s="258"/>
      <c r="G30" s="258"/>
      <c r="H30" s="258"/>
      <c r="I30" s="258"/>
      <c r="J30" s="444"/>
      <c r="K30" s="18"/>
      <c r="L30" s="373"/>
      <c r="M30" s="373"/>
      <c r="N30" s="373"/>
      <c r="O30" s="373"/>
      <c r="P30" s="258"/>
      <c r="Q30" s="258"/>
      <c r="R30" s="258"/>
      <c r="S30" s="258"/>
    </row>
    <row r="31" spans="1:19" ht="17.5">
      <c r="A31" s="1895" t="s">
        <v>3203</v>
      </c>
      <c r="B31" s="1881" t="s">
        <v>15</v>
      </c>
      <c r="C31" s="1882"/>
      <c r="D31" s="1882"/>
      <c r="E31" s="1882"/>
      <c r="F31" s="1882"/>
      <c r="G31" s="1882"/>
      <c r="H31" s="1882"/>
      <c r="I31" s="1883"/>
      <c r="J31" s="440"/>
      <c r="K31" s="1902" t="s">
        <v>3203</v>
      </c>
      <c r="L31" s="1789" t="s">
        <v>15</v>
      </c>
      <c r="M31" s="1890"/>
      <c r="N31" s="1890"/>
      <c r="O31" s="1890"/>
      <c r="P31" s="1890"/>
      <c r="Q31" s="1890"/>
      <c r="R31" s="1890"/>
      <c r="S31" s="1891"/>
    </row>
    <row r="32" spans="1:19" ht="27.5">
      <c r="A32" s="1896"/>
      <c r="B32" s="1715" t="s">
        <v>3190</v>
      </c>
      <c r="C32" s="1884"/>
      <c r="D32" s="1884"/>
      <c r="E32" s="1884"/>
      <c r="F32" s="1715" t="s">
        <v>3199</v>
      </c>
      <c r="G32" s="1884"/>
      <c r="H32" s="1884"/>
      <c r="I32" s="1717"/>
      <c r="J32" s="442"/>
      <c r="K32" s="1903"/>
      <c r="L32" s="1790" t="s">
        <v>3190</v>
      </c>
      <c r="M32" s="1892"/>
      <c r="N32" s="1892"/>
      <c r="O32" s="1892"/>
      <c r="P32" s="1790" t="s">
        <v>3199</v>
      </c>
      <c r="Q32" s="1892"/>
      <c r="R32" s="1892"/>
      <c r="S32" s="1893"/>
    </row>
    <row r="33" spans="1:19" ht="17.5">
      <c r="A33" s="1897"/>
      <c r="B33" s="1651" t="s">
        <v>3159</v>
      </c>
      <c r="C33" s="1652"/>
      <c r="D33" s="1652" t="s">
        <v>5</v>
      </c>
      <c r="E33" s="1653"/>
      <c r="F33" s="1651" t="s">
        <v>3159</v>
      </c>
      <c r="G33" s="1652"/>
      <c r="H33" s="1652" t="s">
        <v>5</v>
      </c>
      <c r="I33" s="1654"/>
      <c r="J33" s="440"/>
      <c r="K33" s="1904"/>
      <c r="L33" s="1689" t="s">
        <v>3159</v>
      </c>
      <c r="M33" s="1690"/>
      <c r="N33" s="1690" t="s">
        <v>5</v>
      </c>
      <c r="O33" s="1691"/>
      <c r="P33" s="1689" t="s">
        <v>3159</v>
      </c>
      <c r="Q33" s="1690"/>
      <c r="R33" s="1690" t="s">
        <v>5</v>
      </c>
      <c r="S33" s="1695"/>
    </row>
    <row r="34" spans="1:19" s="44" customFormat="1" ht="27.5">
      <c r="A34" s="1898"/>
      <c r="B34" s="45" t="s">
        <v>86</v>
      </c>
      <c r="C34" s="46" t="s">
        <v>87</v>
      </c>
      <c r="D34" s="46" t="s">
        <v>86</v>
      </c>
      <c r="E34" s="47" t="s">
        <v>87</v>
      </c>
      <c r="F34" s="45" t="s">
        <v>86</v>
      </c>
      <c r="G34" s="46" t="s">
        <v>87</v>
      </c>
      <c r="H34" s="46" t="s">
        <v>86</v>
      </c>
      <c r="I34" s="48" t="s">
        <v>87</v>
      </c>
      <c r="J34" s="442"/>
      <c r="K34" s="1905"/>
      <c r="L34" s="130" t="s">
        <v>86</v>
      </c>
      <c r="M34" s="131" t="s">
        <v>87</v>
      </c>
      <c r="N34" s="131" t="s">
        <v>86</v>
      </c>
      <c r="O34" s="132" t="s">
        <v>87</v>
      </c>
      <c r="P34" s="130" t="s">
        <v>86</v>
      </c>
      <c r="Q34" s="131" t="s">
        <v>87</v>
      </c>
      <c r="R34" s="131" t="s">
        <v>86</v>
      </c>
      <c r="S34" s="133" t="s">
        <v>87</v>
      </c>
    </row>
    <row r="35" spans="1:19" ht="14.5" thickBot="1">
      <c r="A35" s="354" t="s">
        <v>14</v>
      </c>
      <c r="B35" s="590">
        <v>301146</v>
      </c>
      <c r="C35" s="591">
        <v>704</v>
      </c>
      <c r="D35" s="591">
        <v>100188</v>
      </c>
      <c r="E35" s="592">
        <v>2490</v>
      </c>
      <c r="F35" s="593">
        <v>301146</v>
      </c>
      <c r="G35" s="591">
        <v>704</v>
      </c>
      <c r="H35" s="591">
        <v>100188</v>
      </c>
      <c r="I35" s="591">
        <v>2490</v>
      </c>
      <c r="J35" s="444"/>
      <c r="K35" s="354" t="s">
        <v>14</v>
      </c>
      <c r="L35" s="367">
        <v>294522</v>
      </c>
      <c r="M35" s="359">
        <v>809</v>
      </c>
      <c r="N35" s="367">
        <v>95636</v>
      </c>
      <c r="O35" s="367">
        <v>2929</v>
      </c>
      <c r="P35" s="367">
        <v>294522</v>
      </c>
      <c r="Q35" s="359">
        <v>809</v>
      </c>
      <c r="R35" s="367">
        <v>95636</v>
      </c>
      <c r="S35" s="367">
        <v>2929</v>
      </c>
    </row>
    <row r="36" spans="1:19">
      <c r="A36" s="323" t="s">
        <v>3087</v>
      </c>
      <c r="B36" s="538">
        <v>44447</v>
      </c>
      <c r="C36" s="542">
        <v>2444</v>
      </c>
      <c r="D36" s="542">
        <v>19251</v>
      </c>
      <c r="E36" s="594">
        <v>1750</v>
      </c>
      <c r="F36" s="538">
        <v>256699</v>
      </c>
      <c r="G36" s="542">
        <v>2438</v>
      </c>
      <c r="H36" s="542">
        <v>80937</v>
      </c>
      <c r="I36" s="542">
        <v>2733</v>
      </c>
      <c r="J36" s="444"/>
      <c r="K36" s="368" t="s">
        <v>3087</v>
      </c>
      <c r="L36" s="367">
        <v>34846</v>
      </c>
      <c r="M36" s="367">
        <v>1933</v>
      </c>
      <c r="N36" s="367">
        <v>14199</v>
      </c>
      <c r="O36" s="367">
        <v>1378</v>
      </c>
      <c r="P36" s="367">
        <v>259676</v>
      </c>
      <c r="Q36" s="367">
        <v>2057</v>
      </c>
      <c r="R36" s="367">
        <v>81437</v>
      </c>
      <c r="S36" s="367">
        <v>2489</v>
      </c>
    </row>
    <row r="37" spans="1:19">
      <c r="A37" s="323"/>
      <c r="B37" s="538"/>
      <c r="C37" s="542"/>
      <c r="D37" s="542"/>
      <c r="E37" s="594"/>
      <c r="F37" s="538"/>
      <c r="G37" s="542"/>
      <c r="H37" s="542"/>
      <c r="I37" s="542"/>
      <c r="J37" s="444"/>
      <c r="K37" s="368"/>
      <c r="L37" s="367"/>
      <c r="M37" s="359"/>
      <c r="N37" s="367"/>
      <c r="O37" s="359"/>
      <c r="P37" s="367"/>
      <c r="Q37" s="359"/>
      <c r="R37" s="367"/>
      <c r="S37" s="359"/>
    </row>
    <row r="38" spans="1:19">
      <c r="A38" s="318" t="s">
        <v>3188</v>
      </c>
      <c r="B38" s="539">
        <v>17003</v>
      </c>
      <c r="C38" s="543">
        <v>1596</v>
      </c>
      <c r="D38" s="543">
        <v>6296</v>
      </c>
      <c r="E38" s="595">
        <v>1161</v>
      </c>
      <c r="F38" s="539">
        <v>197393</v>
      </c>
      <c r="G38" s="543">
        <v>2978</v>
      </c>
      <c r="H38" s="543">
        <v>56476</v>
      </c>
      <c r="I38" s="543">
        <v>2372</v>
      </c>
      <c r="J38" s="444"/>
      <c r="K38" s="358" t="s">
        <v>3138</v>
      </c>
      <c r="L38" s="367">
        <v>12566</v>
      </c>
      <c r="M38" s="367">
        <v>1453</v>
      </c>
      <c r="N38" s="367">
        <v>4287</v>
      </c>
      <c r="O38" s="359">
        <v>786</v>
      </c>
      <c r="P38" s="367">
        <v>197156</v>
      </c>
      <c r="Q38" s="367">
        <v>3087</v>
      </c>
      <c r="R38" s="367">
        <v>55863</v>
      </c>
      <c r="S38" s="367">
        <v>2305</v>
      </c>
    </row>
    <row r="39" spans="1:19">
      <c r="A39" s="361" t="s">
        <v>3123</v>
      </c>
      <c r="B39" s="540">
        <v>4497</v>
      </c>
      <c r="C39" s="544">
        <v>535</v>
      </c>
      <c r="D39" s="544">
        <v>1680</v>
      </c>
      <c r="E39" s="596">
        <v>354</v>
      </c>
      <c r="F39" s="540">
        <v>59252</v>
      </c>
      <c r="G39" s="544">
        <v>1112</v>
      </c>
      <c r="H39" s="544">
        <v>16004</v>
      </c>
      <c r="I39" s="544">
        <v>1089</v>
      </c>
      <c r="J39" s="444"/>
      <c r="K39" s="358" t="s">
        <v>3123</v>
      </c>
      <c r="L39" s="367">
        <v>4109</v>
      </c>
      <c r="M39" s="359">
        <v>698</v>
      </c>
      <c r="N39" s="367">
        <v>1322</v>
      </c>
      <c r="O39" s="359">
        <v>361</v>
      </c>
      <c r="P39" s="367">
        <v>57290</v>
      </c>
      <c r="Q39" s="367">
        <v>1296</v>
      </c>
      <c r="R39" s="367">
        <v>16087</v>
      </c>
      <c r="S39" s="359">
        <v>872</v>
      </c>
    </row>
    <row r="40" spans="1:19">
      <c r="A40" s="361" t="s">
        <v>3124</v>
      </c>
      <c r="B40" s="540">
        <v>1140</v>
      </c>
      <c r="C40" s="544">
        <v>240</v>
      </c>
      <c r="D40" s="544">
        <v>464</v>
      </c>
      <c r="E40" s="596">
        <v>167</v>
      </c>
      <c r="F40" s="540">
        <v>11630</v>
      </c>
      <c r="G40" s="544">
        <v>650</v>
      </c>
      <c r="H40" s="544">
        <v>3502</v>
      </c>
      <c r="I40" s="544">
        <v>373</v>
      </c>
      <c r="J40" s="444"/>
      <c r="K40" s="358" t="s">
        <v>3124</v>
      </c>
      <c r="L40" s="359">
        <v>690</v>
      </c>
      <c r="M40" s="359">
        <v>199</v>
      </c>
      <c r="N40" s="359">
        <v>300</v>
      </c>
      <c r="O40" s="359">
        <v>106</v>
      </c>
      <c r="P40" s="367">
        <v>10207</v>
      </c>
      <c r="Q40" s="359">
        <v>688</v>
      </c>
      <c r="R40" s="367">
        <v>2964</v>
      </c>
      <c r="S40" s="359">
        <v>328</v>
      </c>
    </row>
    <row r="41" spans="1:19">
      <c r="A41" s="361" t="s">
        <v>3139</v>
      </c>
      <c r="B41" s="540">
        <v>11366</v>
      </c>
      <c r="C41" s="544">
        <v>1203</v>
      </c>
      <c r="D41" s="544">
        <v>4152</v>
      </c>
      <c r="E41" s="596">
        <v>840</v>
      </c>
      <c r="F41" s="540">
        <v>126511</v>
      </c>
      <c r="G41" s="544">
        <v>2362</v>
      </c>
      <c r="H41" s="544">
        <v>36970</v>
      </c>
      <c r="I41" s="544">
        <v>1659</v>
      </c>
      <c r="J41" s="444"/>
      <c r="K41" s="358" t="s">
        <v>3139</v>
      </c>
      <c r="L41" s="367">
        <v>7767</v>
      </c>
      <c r="M41" s="359">
        <v>989</v>
      </c>
      <c r="N41" s="367">
        <v>2665</v>
      </c>
      <c r="O41" s="359">
        <v>552</v>
      </c>
      <c r="P41" s="367">
        <v>129659</v>
      </c>
      <c r="Q41" s="367">
        <v>2352</v>
      </c>
      <c r="R41" s="367">
        <v>36812</v>
      </c>
      <c r="S41" s="367">
        <v>1876</v>
      </c>
    </row>
    <row r="42" spans="1:19">
      <c r="A42" s="361"/>
      <c r="B42" s="540"/>
      <c r="C42" s="544"/>
      <c r="D42" s="544"/>
      <c r="E42" s="596"/>
      <c r="F42" s="540"/>
      <c r="G42" s="544"/>
      <c r="H42" s="544"/>
      <c r="I42" s="544"/>
      <c r="J42" s="444"/>
      <c r="K42" s="358"/>
      <c r="L42" s="367"/>
      <c r="M42" s="359"/>
      <c r="N42" s="367"/>
      <c r="O42" s="359"/>
      <c r="P42" s="367"/>
      <c r="Q42" s="359"/>
      <c r="R42" s="367"/>
      <c r="S42" s="359"/>
    </row>
    <row r="43" spans="1:19">
      <c r="A43" s="318" t="s">
        <v>3189</v>
      </c>
      <c r="B43" s="539">
        <v>27444</v>
      </c>
      <c r="C43" s="543">
        <v>1830</v>
      </c>
      <c r="D43" s="543">
        <v>12955</v>
      </c>
      <c r="E43" s="595">
        <v>1226</v>
      </c>
      <c r="F43" s="539">
        <v>59306</v>
      </c>
      <c r="G43" s="543">
        <v>2417</v>
      </c>
      <c r="H43" s="543">
        <v>24461</v>
      </c>
      <c r="I43" s="543">
        <v>1506</v>
      </c>
      <c r="J43" s="444"/>
      <c r="K43" s="358" t="s">
        <v>3140</v>
      </c>
      <c r="L43" s="367">
        <v>22280</v>
      </c>
      <c r="M43" s="367">
        <v>1663</v>
      </c>
      <c r="N43" s="367">
        <v>9912</v>
      </c>
      <c r="O43" s="367">
        <v>1117</v>
      </c>
      <c r="P43" s="367">
        <v>62520</v>
      </c>
      <c r="Q43" s="367">
        <v>2537</v>
      </c>
      <c r="R43" s="367">
        <v>25574</v>
      </c>
      <c r="S43" s="367">
        <v>2038</v>
      </c>
    </row>
    <row r="44" spans="1:19">
      <c r="A44" s="361" t="s">
        <v>3090</v>
      </c>
      <c r="B44" s="540">
        <v>4437</v>
      </c>
      <c r="C44" s="544">
        <v>709</v>
      </c>
      <c r="D44" s="544">
        <v>2152</v>
      </c>
      <c r="E44" s="596">
        <v>522</v>
      </c>
      <c r="F44" s="540">
        <v>18997</v>
      </c>
      <c r="G44" s="544">
        <v>1313</v>
      </c>
      <c r="H44" s="544">
        <v>6983</v>
      </c>
      <c r="I44" s="544">
        <v>794</v>
      </c>
      <c r="J44" s="444"/>
      <c r="K44" s="358" t="s">
        <v>3090</v>
      </c>
      <c r="L44" s="367">
        <v>2609</v>
      </c>
      <c r="M44" s="359">
        <v>610</v>
      </c>
      <c r="N44" s="367">
        <v>1143</v>
      </c>
      <c r="O44" s="359">
        <v>441</v>
      </c>
      <c r="P44" s="367">
        <v>19341</v>
      </c>
      <c r="Q44" s="367">
        <v>1435</v>
      </c>
      <c r="R44" s="367">
        <v>7705</v>
      </c>
      <c r="S44" s="367">
        <v>1196</v>
      </c>
    </row>
    <row r="45" spans="1:19">
      <c r="A45" s="361" t="s">
        <v>3141</v>
      </c>
      <c r="B45" s="540">
        <v>1586</v>
      </c>
      <c r="C45" s="544">
        <v>380</v>
      </c>
      <c r="D45" s="544">
        <v>917</v>
      </c>
      <c r="E45" s="596">
        <v>306</v>
      </c>
      <c r="F45" s="540">
        <v>5906</v>
      </c>
      <c r="G45" s="544">
        <v>677</v>
      </c>
      <c r="H45" s="544">
        <v>2333</v>
      </c>
      <c r="I45" s="544">
        <v>402</v>
      </c>
      <c r="J45" s="444"/>
      <c r="K45" s="358" t="s">
        <v>3141</v>
      </c>
      <c r="L45" s="359">
        <v>731</v>
      </c>
      <c r="M45" s="359">
        <v>258</v>
      </c>
      <c r="N45" s="359">
        <v>376</v>
      </c>
      <c r="O45" s="359">
        <v>186</v>
      </c>
      <c r="P45" s="367">
        <v>5622</v>
      </c>
      <c r="Q45" s="359">
        <v>732</v>
      </c>
      <c r="R45" s="367">
        <v>2460</v>
      </c>
      <c r="S45" s="359">
        <v>506</v>
      </c>
    </row>
    <row r="46" spans="1:19">
      <c r="A46" s="361" t="s">
        <v>3142</v>
      </c>
      <c r="B46" s="540">
        <v>293</v>
      </c>
      <c r="C46" s="544">
        <v>180</v>
      </c>
      <c r="D46" s="544">
        <v>145</v>
      </c>
      <c r="E46" s="596">
        <v>106</v>
      </c>
      <c r="F46" s="540">
        <v>946</v>
      </c>
      <c r="G46" s="544">
        <v>200</v>
      </c>
      <c r="H46" s="544">
        <v>352</v>
      </c>
      <c r="I46" s="544">
        <v>115</v>
      </c>
      <c r="J46" s="444"/>
      <c r="K46" s="358" t="s">
        <v>3142</v>
      </c>
      <c r="L46" s="359">
        <v>146</v>
      </c>
      <c r="M46" s="359">
        <v>84</v>
      </c>
      <c r="N46" s="359">
        <v>61</v>
      </c>
      <c r="O46" s="359">
        <v>65</v>
      </c>
      <c r="P46" s="367">
        <v>1032</v>
      </c>
      <c r="Q46" s="359">
        <v>227</v>
      </c>
      <c r="R46" s="359">
        <v>432</v>
      </c>
      <c r="S46" s="359">
        <v>160</v>
      </c>
    </row>
    <row r="47" spans="1:19">
      <c r="A47" s="361" t="s">
        <v>3143</v>
      </c>
      <c r="B47" s="540">
        <v>2558</v>
      </c>
      <c r="C47" s="544">
        <v>462</v>
      </c>
      <c r="D47" s="544">
        <v>1090</v>
      </c>
      <c r="E47" s="596">
        <v>339</v>
      </c>
      <c r="F47" s="540">
        <v>12145</v>
      </c>
      <c r="G47" s="544">
        <v>965</v>
      </c>
      <c r="H47" s="544">
        <v>4298</v>
      </c>
      <c r="I47" s="544">
        <v>599</v>
      </c>
      <c r="J47" s="444"/>
      <c r="K47" s="358" t="s">
        <v>3143</v>
      </c>
      <c r="L47" s="367">
        <v>1732</v>
      </c>
      <c r="M47" s="359">
        <v>471</v>
      </c>
      <c r="N47" s="359">
        <v>706</v>
      </c>
      <c r="O47" s="359">
        <v>341</v>
      </c>
      <c r="P47" s="367">
        <v>12687</v>
      </c>
      <c r="Q47" s="367">
        <v>1201</v>
      </c>
      <c r="R47" s="367">
        <v>4813</v>
      </c>
      <c r="S47" s="359">
        <v>840</v>
      </c>
    </row>
    <row r="48" spans="1:19">
      <c r="A48" s="361"/>
      <c r="B48" s="540"/>
      <c r="C48" s="544"/>
      <c r="D48" s="544"/>
      <c r="E48" s="596"/>
      <c r="F48" s="540"/>
      <c r="G48" s="544"/>
      <c r="H48" s="544"/>
      <c r="I48" s="544"/>
      <c r="J48" s="444"/>
      <c r="K48" s="358"/>
      <c r="L48" s="367"/>
      <c r="M48" s="359"/>
      <c r="N48" s="359"/>
      <c r="O48" s="359"/>
      <c r="P48" s="367"/>
      <c r="Q48" s="359"/>
      <c r="R48" s="367"/>
      <c r="S48" s="359"/>
    </row>
    <row r="49" spans="1:19">
      <c r="A49" s="318" t="s">
        <v>3184</v>
      </c>
      <c r="B49" s="539">
        <v>23007</v>
      </c>
      <c r="C49" s="543">
        <v>1806</v>
      </c>
      <c r="D49" s="543">
        <v>10803</v>
      </c>
      <c r="E49" s="595">
        <v>1241</v>
      </c>
      <c r="F49" s="539">
        <v>40309</v>
      </c>
      <c r="G49" s="543">
        <v>1975</v>
      </c>
      <c r="H49" s="543">
        <v>17478</v>
      </c>
      <c r="I49" s="543">
        <v>1381</v>
      </c>
      <c r="J49" s="444"/>
      <c r="K49" s="358" t="s">
        <v>3091</v>
      </c>
      <c r="L49" s="367">
        <v>19671</v>
      </c>
      <c r="M49" s="367">
        <v>1537</v>
      </c>
      <c r="N49" s="367">
        <v>8769</v>
      </c>
      <c r="O49" s="367">
        <v>1019</v>
      </c>
      <c r="P49" s="367">
        <v>43179</v>
      </c>
      <c r="Q49" s="367">
        <v>2471</v>
      </c>
      <c r="R49" s="367">
        <v>17869</v>
      </c>
      <c r="S49" s="367">
        <v>1598</v>
      </c>
    </row>
    <row r="50" spans="1:19">
      <c r="A50" s="361" t="s">
        <v>3141</v>
      </c>
      <c r="B50" s="540">
        <v>7666</v>
      </c>
      <c r="C50" s="544">
        <v>769</v>
      </c>
      <c r="D50" s="544">
        <v>3570</v>
      </c>
      <c r="E50" s="596">
        <v>563</v>
      </c>
      <c r="F50" s="540">
        <v>10543</v>
      </c>
      <c r="G50" s="544">
        <v>810</v>
      </c>
      <c r="H50" s="544">
        <v>5132</v>
      </c>
      <c r="I50" s="544">
        <v>558</v>
      </c>
      <c r="J50" s="444"/>
      <c r="K50" s="358" t="s">
        <v>3141</v>
      </c>
      <c r="L50" s="367">
        <v>6703</v>
      </c>
      <c r="M50" s="359">
        <v>772</v>
      </c>
      <c r="N50" s="367">
        <v>3169</v>
      </c>
      <c r="O50" s="359">
        <v>520</v>
      </c>
      <c r="P50" s="367">
        <v>11000</v>
      </c>
      <c r="Q50" s="359">
        <v>954</v>
      </c>
      <c r="R50" s="367">
        <v>4840</v>
      </c>
      <c r="S50" s="359">
        <v>591</v>
      </c>
    </row>
    <row r="51" spans="1:19">
      <c r="A51" s="361" t="s">
        <v>3142</v>
      </c>
      <c r="B51" s="540">
        <v>1641</v>
      </c>
      <c r="C51" s="544">
        <v>306</v>
      </c>
      <c r="D51" s="544">
        <v>780</v>
      </c>
      <c r="E51" s="596">
        <v>185</v>
      </c>
      <c r="F51" s="540">
        <v>1907</v>
      </c>
      <c r="G51" s="544">
        <v>290</v>
      </c>
      <c r="H51" s="544">
        <v>854</v>
      </c>
      <c r="I51" s="544">
        <v>194</v>
      </c>
      <c r="J51" s="444"/>
      <c r="K51" s="358" t="s">
        <v>3142</v>
      </c>
      <c r="L51" s="367">
        <v>1069</v>
      </c>
      <c r="M51" s="359">
        <v>227</v>
      </c>
      <c r="N51" s="359">
        <v>405</v>
      </c>
      <c r="O51" s="359">
        <v>131</v>
      </c>
      <c r="P51" s="367">
        <v>1896</v>
      </c>
      <c r="Q51" s="359">
        <v>354</v>
      </c>
      <c r="R51" s="359">
        <v>999</v>
      </c>
      <c r="S51" s="359">
        <v>267</v>
      </c>
    </row>
    <row r="52" spans="1:19">
      <c r="A52" s="361" t="s">
        <v>3143</v>
      </c>
      <c r="B52" s="540">
        <v>13700</v>
      </c>
      <c r="C52" s="544">
        <v>1265</v>
      </c>
      <c r="D52" s="544">
        <v>6453</v>
      </c>
      <c r="E52" s="596">
        <v>892</v>
      </c>
      <c r="F52" s="540">
        <v>27859</v>
      </c>
      <c r="G52" s="544">
        <v>1525</v>
      </c>
      <c r="H52" s="544">
        <v>11492</v>
      </c>
      <c r="I52" s="544">
        <v>1054</v>
      </c>
      <c r="J52" s="444"/>
      <c r="K52" s="358" t="s">
        <v>3143</v>
      </c>
      <c r="L52" s="367">
        <v>11899</v>
      </c>
      <c r="M52" s="367">
        <v>1040</v>
      </c>
      <c r="N52" s="367">
        <v>5195</v>
      </c>
      <c r="O52" s="359">
        <v>695</v>
      </c>
      <c r="P52" s="367">
        <v>30283</v>
      </c>
      <c r="Q52" s="367">
        <v>1792</v>
      </c>
      <c r="R52" s="367">
        <v>12030</v>
      </c>
      <c r="S52" s="367">
        <v>1250</v>
      </c>
    </row>
    <row r="53" spans="1:19">
      <c r="A53" s="18"/>
      <c r="B53" s="373"/>
      <c r="C53" s="373"/>
      <c r="D53" s="373"/>
      <c r="E53" s="373"/>
      <c r="F53" s="258"/>
      <c r="G53" s="258"/>
      <c r="H53" s="258"/>
      <c r="I53" s="258"/>
      <c r="J53" s="444"/>
      <c r="K53" s="18"/>
      <c r="L53" s="373"/>
      <c r="M53" s="373"/>
      <c r="N53" s="373"/>
      <c r="O53" s="373"/>
      <c r="P53" s="258"/>
      <c r="Q53" s="258"/>
      <c r="R53" s="258"/>
      <c r="S53" s="258"/>
    </row>
    <row r="54" spans="1:19" ht="29" customHeight="1">
      <c r="A54" s="1838" t="s">
        <v>3157</v>
      </c>
      <c r="B54" s="1838"/>
      <c r="C54" s="1838"/>
      <c r="D54" s="1838"/>
      <c r="E54" s="1838"/>
      <c r="F54" s="1838"/>
      <c r="G54" s="1838"/>
      <c r="H54" s="1838"/>
      <c r="I54" s="1838"/>
      <c r="J54" s="444"/>
      <c r="K54" s="1838" t="s">
        <v>3144</v>
      </c>
      <c r="L54" s="1838"/>
      <c r="M54" s="1838"/>
      <c r="N54" s="1838"/>
      <c r="O54" s="1838"/>
      <c r="P54" s="1838"/>
      <c r="Q54" s="1838"/>
      <c r="R54" s="1838"/>
      <c r="S54" s="1838"/>
    </row>
    <row r="55" spans="1:19">
      <c r="A55" s="17"/>
      <c r="B55" s="373"/>
      <c r="C55" s="373"/>
      <c r="D55" s="373"/>
      <c r="E55" s="373"/>
      <c r="F55" s="258"/>
      <c r="G55" s="258"/>
      <c r="H55" s="258"/>
      <c r="I55" s="258"/>
      <c r="J55" s="444"/>
      <c r="K55" s="17"/>
      <c r="L55" s="373"/>
      <c r="M55" s="373"/>
      <c r="N55" s="373"/>
      <c r="O55" s="373"/>
      <c r="P55" s="258"/>
      <c r="Q55" s="258"/>
      <c r="R55" s="258"/>
      <c r="S55" s="258"/>
    </row>
    <row r="56" spans="1:19">
      <c r="A56" s="18"/>
      <c r="B56" s="373"/>
      <c r="C56" s="373"/>
      <c r="D56" s="373"/>
      <c r="E56" s="373"/>
      <c r="F56" s="258"/>
      <c r="G56" s="258"/>
      <c r="H56" s="258"/>
      <c r="I56" s="258"/>
      <c r="J56" s="444"/>
      <c r="K56" s="18"/>
      <c r="L56" s="373"/>
      <c r="M56" s="373"/>
      <c r="N56" s="373"/>
      <c r="O56" s="373"/>
      <c r="P56" s="258"/>
      <c r="Q56" s="258"/>
      <c r="R56" s="258"/>
      <c r="S56" s="258"/>
    </row>
    <row r="57" spans="1:19" ht="25">
      <c r="A57" s="1605" t="s">
        <v>4547</v>
      </c>
      <c r="B57" s="1605"/>
      <c r="C57" s="1605"/>
      <c r="D57" s="1605"/>
      <c r="E57" s="1605"/>
      <c r="F57" s="1605"/>
      <c r="G57" s="1605"/>
      <c r="H57" s="1605"/>
      <c r="I57" s="1605"/>
      <c r="J57" s="469"/>
      <c r="K57" s="1885" t="s">
        <v>4548</v>
      </c>
      <c r="L57" s="1885"/>
      <c r="M57" s="1885"/>
      <c r="N57" s="1885"/>
      <c r="O57" s="1885"/>
      <c r="P57" s="1885"/>
      <c r="Q57" s="1885"/>
      <c r="R57" s="1885"/>
      <c r="S57" s="1885"/>
    </row>
    <row r="58" spans="1:19">
      <c r="A58" s="18"/>
      <c r="B58" s="373"/>
      <c r="C58" s="373"/>
      <c r="D58" s="373"/>
      <c r="E58" s="373"/>
      <c r="F58" s="258"/>
      <c r="G58" s="258"/>
      <c r="H58" s="258"/>
      <c r="I58" s="258"/>
      <c r="J58" s="444"/>
      <c r="K58" s="18"/>
      <c r="L58" s="373"/>
      <c r="M58" s="373"/>
      <c r="N58" s="373"/>
      <c r="O58" s="373"/>
      <c r="P58" s="258"/>
      <c r="Q58" s="258"/>
      <c r="R58" s="258"/>
      <c r="S58" s="258"/>
    </row>
    <row r="59" spans="1:19" ht="17.5">
      <c r="A59" s="1895" t="s">
        <v>3203</v>
      </c>
      <c r="B59" s="1881" t="s">
        <v>418</v>
      </c>
      <c r="C59" s="1882"/>
      <c r="D59" s="1882"/>
      <c r="E59" s="1882"/>
      <c r="F59" s="1882"/>
      <c r="G59" s="1882"/>
      <c r="H59" s="1882"/>
      <c r="I59" s="1883"/>
      <c r="J59" s="440"/>
      <c r="K59" s="1902" t="s">
        <v>3203</v>
      </c>
      <c r="L59" s="1789" t="s">
        <v>418</v>
      </c>
      <c r="M59" s="1890"/>
      <c r="N59" s="1890"/>
      <c r="O59" s="1890"/>
      <c r="P59" s="1890"/>
      <c r="Q59" s="1890"/>
      <c r="R59" s="1890"/>
      <c r="S59" s="1891"/>
    </row>
    <row r="60" spans="1:19" ht="27.5">
      <c r="A60" s="1896"/>
      <c r="B60" s="1715" t="s">
        <v>3190</v>
      </c>
      <c r="C60" s="1884"/>
      <c r="D60" s="1884"/>
      <c r="E60" s="1884"/>
      <c r="F60" s="1715" t="s">
        <v>3199</v>
      </c>
      <c r="G60" s="1884"/>
      <c r="H60" s="1884"/>
      <c r="I60" s="1717"/>
      <c r="J60" s="442"/>
      <c r="K60" s="1903"/>
      <c r="L60" s="1790" t="s">
        <v>3190</v>
      </c>
      <c r="M60" s="1892"/>
      <c r="N60" s="1892"/>
      <c r="O60" s="1892"/>
      <c r="P60" s="1790" t="s">
        <v>3199</v>
      </c>
      <c r="Q60" s="1892"/>
      <c r="R60" s="1892"/>
      <c r="S60" s="1893"/>
    </row>
    <row r="61" spans="1:19" ht="27.5">
      <c r="A61" s="1897"/>
      <c r="B61" s="1651" t="s">
        <v>3160</v>
      </c>
      <c r="C61" s="1652"/>
      <c r="D61" s="1652" t="s">
        <v>5</v>
      </c>
      <c r="E61" s="1653"/>
      <c r="F61" s="1651" t="s">
        <v>3160</v>
      </c>
      <c r="G61" s="1652"/>
      <c r="H61" s="1652" t="s">
        <v>5</v>
      </c>
      <c r="I61" s="1654"/>
      <c r="J61" s="442"/>
      <c r="K61" s="1904"/>
      <c r="L61" s="1689" t="s">
        <v>3160</v>
      </c>
      <c r="M61" s="1690"/>
      <c r="N61" s="1690" t="s">
        <v>5</v>
      </c>
      <c r="O61" s="1691"/>
      <c r="P61" s="1689" t="s">
        <v>3160</v>
      </c>
      <c r="Q61" s="1690"/>
      <c r="R61" s="1690" t="s">
        <v>5</v>
      </c>
      <c r="S61" s="1695"/>
    </row>
    <row r="62" spans="1:19" s="44" customFormat="1" ht="27.5">
      <c r="A62" s="1898"/>
      <c r="B62" s="45" t="s">
        <v>86</v>
      </c>
      <c r="C62" s="46" t="s">
        <v>87</v>
      </c>
      <c r="D62" s="46" t="s">
        <v>86</v>
      </c>
      <c r="E62" s="47" t="s">
        <v>87</v>
      </c>
      <c r="F62" s="45" t="s">
        <v>86</v>
      </c>
      <c r="G62" s="46" t="s">
        <v>87</v>
      </c>
      <c r="H62" s="46" t="s">
        <v>86</v>
      </c>
      <c r="I62" s="48" t="s">
        <v>87</v>
      </c>
      <c r="J62" s="442"/>
      <c r="K62" s="1905"/>
      <c r="L62" s="130" t="s">
        <v>86</v>
      </c>
      <c r="M62" s="131" t="s">
        <v>87</v>
      </c>
      <c r="N62" s="131" t="s">
        <v>86</v>
      </c>
      <c r="O62" s="132" t="s">
        <v>87</v>
      </c>
      <c r="P62" s="130" t="s">
        <v>86</v>
      </c>
      <c r="Q62" s="131" t="s">
        <v>87</v>
      </c>
      <c r="R62" s="131" t="s">
        <v>86</v>
      </c>
      <c r="S62" s="133" t="s">
        <v>87</v>
      </c>
    </row>
    <row r="63" spans="1:19" ht="14.5" thickBot="1">
      <c r="A63" s="354" t="s">
        <v>14</v>
      </c>
      <c r="B63" s="590">
        <v>41557</v>
      </c>
      <c r="C63" s="591">
        <v>399</v>
      </c>
      <c r="D63" s="591">
        <v>20226</v>
      </c>
      <c r="E63" s="592">
        <v>1312</v>
      </c>
      <c r="F63" s="593">
        <v>41557</v>
      </c>
      <c r="G63" s="591">
        <v>399</v>
      </c>
      <c r="H63" s="591">
        <v>20226</v>
      </c>
      <c r="I63" s="591">
        <v>1312</v>
      </c>
      <c r="J63" s="444"/>
      <c r="K63" s="354" t="s">
        <v>14</v>
      </c>
      <c r="L63" s="367">
        <v>40692</v>
      </c>
      <c r="M63" s="359">
        <v>187</v>
      </c>
      <c r="N63" s="367">
        <v>18060</v>
      </c>
      <c r="O63" s="367">
        <v>1053</v>
      </c>
      <c r="P63" s="367">
        <v>40692</v>
      </c>
      <c r="Q63" s="359">
        <v>187</v>
      </c>
      <c r="R63" s="367">
        <v>18060</v>
      </c>
      <c r="S63" s="367">
        <v>1053</v>
      </c>
    </row>
    <row r="64" spans="1:19">
      <c r="A64" s="323" t="s">
        <v>3087</v>
      </c>
      <c r="B64" s="538">
        <v>12183</v>
      </c>
      <c r="C64" s="542">
        <v>1287</v>
      </c>
      <c r="D64" s="542">
        <v>6739</v>
      </c>
      <c r="E64" s="594">
        <v>1205</v>
      </c>
      <c r="F64" s="538">
        <v>29374</v>
      </c>
      <c r="G64" s="542">
        <v>1285</v>
      </c>
      <c r="H64" s="542">
        <v>13487</v>
      </c>
      <c r="I64" s="542">
        <v>1222</v>
      </c>
      <c r="J64" s="444"/>
      <c r="K64" s="368" t="s">
        <v>3087</v>
      </c>
      <c r="L64" s="367">
        <v>7528</v>
      </c>
      <c r="M64" s="359">
        <v>935</v>
      </c>
      <c r="N64" s="367">
        <v>3357</v>
      </c>
      <c r="O64" s="359">
        <v>573</v>
      </c>
      <c r="P64" s="367">
        <v>33164</v>
      </c>
      <c r="Q64" s="359">
        <v>932</v>
      </c>
      <c r="R64" s="367">
        <v>14703</v>
      </c>
      <c r="S64" s="359">
        <v>993</v>
      </c>
    </row>
    <row r="65" spans="1:19">
      <c r="A65" s="323"/>
      <c r="B65" s="538"/>
      <c r="C65" s="542"/>
      <c r="D65" s="542"/>
      <c r="E65" s="594"/>
      <c r="F65" s="538"/>
      <c r="G65" s="542"/>
      <c r="H65" s="542"/>
      <c r="I65" s="542"/>
      <c r="J65" s="444"/>
      <c r="K65" s="368"/>
      <c r="L65" s="367"/>
      <c r="M65" s="359"/>
      <c r="N65" s="367"/>
      <c r="O65" s="359"/>
      <c r="P65" s="367"/>
      <c r="Q65" s="359"/>
      <c r="R65" s="367"/>
      <c r="S65" s="359"/>
    </row>
    <row r="66" spans="1:19">
      <c r="A66" s="318" t="s">
        <v>3188</v>
      </c>
      <c r="B66" s="539">
        <v>4185</v>
      </c>
      <c r="C66" s="543">
        <v>998</v>
      </c>
      <c r="D66" s="543">
        <v>2679</v>
      </c>
      <c r="E66" s="595">
        <v>906</v>
      </c>
      <c r="F66" s="539">
        <v>21855</v>
      </c>
      <c r="G66" s="543">
        <v>1276</v>
      </c>
      <c r="H66" s="543">
        <v>9685</v>
      </c>
      <c r="I66" s="543">
        <v>1139</v>
      </c>
      <c r="J66" s="444"/>
      <c r="K66" s="358" t="s">
        <v>3138</v>
      </c>
      <c r="L66" s="367">
        <v>2939</v>
      </c>
      <c r="M66" s="359">
        <v>512</v>
      </c>
      <c r="N66" s="367">
        <v>1124</v>
      </c>
      <c r="O66" s="359">
        <v>327</v>
      </c>
      <c r="P66" s="367">
        <v>23213</v>
      </c>
      <c r="Q66" s="367">
        <v>1154</v>
      </c>
      <c r="R66" s="367">
        <v>10094</v>
      </c>
      <c r="S66" s="359">
        <v>948</v>
      </c>
    </row>
    <row r="67" spans="1:19">
      <c r="A67" s="361" t="s">
        <v>3123</v>
      </c>
      <c r="B67" s="540">
        <v>955</v>
      </c>
      <c r="C67" s="544">
        <v>305</v>
      </c>
      <c r="D67" s="544">
        <v>734</v>
      </c>
      <c r="E67" s="596">
        <v>298</v>
      </c>
      <c r="F67" s="540">
        <v>5787</v>
      </c>
      <c r="G67" s="544">
        <v>516</v>
      </c>
      <c r="H67" s="544">
        <v>2518</v>
      </c>
      <c r="I67" s="544">
        <v>439</v>
      </c>
      <c r="J67" s="444"/>
      <c r="K67" s="358" t="s">
        <v>3123</v>
      </c>
      <c r="L67" s="367">
        <v>1016</v>
      </c>
      <c r="M67" s="359">
        <v>232</v>
      </c>
      <c r="N67" s="359">
        <v>385</v>
      </c>
      <c r="O67" s="359">
        <v>168</v>
      </c>
      <c r="P67" s="367">
        <v>5974</v>
      </c>
      <c r="Q67" s="359">
        <v>490</v>
      </c>
      <c r="R67" s="367">
        <v>2688</v>
      </c>
      <c r="S67" s="359">
        <v>397</v>
      </c>
    </row>
    <row r="68" spans="1:19">
      <c r="A68" s="361" t="s">
        <v>3124</v>
      </c>
      <c r="B68" s="540">
        <v>418</v>
      </c>
      <c r="C68" s="544">
        <v>153</v>
      </c>
      <c r="D68" s="544">
        <v>320</v>
      </c>
      <c r="E68" s="596">
        <v>158</v>
      </c>
      <c r="F68" s="540">
        <v>1382</v>
      </c>
      <c r="G68" s="544">
        <v>310</v>
      </c>
      <c r="H68" s="544">
        <v>480</v>
      </c>
      <c r="I68" s="544">
        <v>193</v>
      </c>
      <c r="J68" s="444"/>
      <c r="K68" s="358" t="s">
        <v>3124</v>
      </c>
      <c r="L68" s="359">
        <v>256</v>
      </c>
      <c r="M68" s="359">
        <v>130</v>
      </c>
      <c r="N68" s="359">
        <v>43</v>
      </c>
      <c r="O68" s="359">
        <v>36</v>
      </c>
      <c r="P68" s="367">
        <v>1010</v>
      </c>
      <c r="Q68" s="359">
        <v>218</v>
      </c>
      <c r="R68" s="359">
        <v>335</v>
      </c>
      <c r="S68" s="359">
        <v>134</v>
      </c>
    </row>
    <row r="69" spans="1:19">
      <c r="A69" s="361" t="s">
        <v>3139</v>
      </c>
      <c r="B69" s="540">
        <v>2812</v>
      </c>
      <c r="C69" s="544">
        <v>756</v>
      </c>
      <c r="D69" s="544">
        <v>1625</v>
      </c>
      <c r="E69" s="596">
        <v>641</v>
      </c>
      <c r="F69" s="540">
        <v>14686</v>
      </c>
      <c r="G69" s="544">
        <v>870</v>
      </c>
      <c r="H69" s="544">
        <v>6687</v>
      </c>
      <c r="I69" s="544">
        <v>769</v>
      </c>
      <c r="J69" s="444"/>
      <c r="K69" s="358" t="s">
        <v>3139</v>
      </c>
      <c r="L69" s="367">
        <v>1667</v>
      </c>
      <c r="M69" s="359">
        <v>370</v>
      </c>
      <c r="N69" s="359">
        <v>696</v>
      </c>
      <c r="O69" s="359">
        <v>259</v>
      </c>
      <c r="P69" s="367">
        <v>16229</v>
      </c>
      <c r="Q69" s="359">
        <v>923</v>
      </c>
      <c r="R69" s="367">
        <v>7071</v>
      </c>
      <c r="S69" s="359">
        <v>764</v>
      </c>
    </row>
    <row r="70" spans="1:19">
      <c r="A70" s="361"/>
      <c r="B70" s="540"/>
      <c r="C70" s="544"/>
      <c r="D70" s="544"/>
      <c r="E70" s="596"/>
      <c r="F70" s="540"/>
      <c r="G70" s="544"/>
      <c r="H70" s="544"/>
      <c r="I70" s="544"/>
      <c r="J70" s="444"/>
      <c r="K70" s="358" t="s">
        <v>3140</v>
      </c>
      <c r="L70" s="367">
        <v>4589</v>
      </c>
      <c r="M70" s="359">
        <v>745</v>
      </c>
      <c r="N70" s="367">
        <v>2233</v>
      </c>
      <c r="O70" s="359">
        <v>462</v>
      </c>
      <c r="P70" s="367">
        <v>9951</v>
      </c>
      <c r="Q70" s="367">
        <v>1155</v>
      </c>
      <c r="R70" s="367">
        <v>4609</v>
      </c>
      <c r="S70" s="359">
        <v>788</v>
      </c>
    </row>
    <row r="71" spans="1:19">
      <c r="A71" s="318" t="s">
        <v>3189</v>
      </c>
      <c r="B71" s="539">
        <v>7998</v>
      </c>
      <c r="C71" s="543">
        <v>1128</v>
      </c>
      <c r="D71" s="543">
        <v>4060</v>
      </c>
      <c r="E71" s="595">
        <v>747</v>
      </c>
      <c r="F71" s="539">
        <v>7519</v>
      </c>
      <c r="G71" s="543">
        <v>845</v>
      </c>
      <c r="H71" s="543">
        <v>3802</v>
      </c>
      <c r="I71" s="543">
        <v>638</v>
      </c>
      <c r="J71" s="444"/>
      <c r="K71" s="358"/>
      <c r="L71" s="367"/>
      <c r="M71" s="359"/>
      <c r="N71" s="367"/>
      <c r="O71" s="359"/>
      <c r="P71" s="367"/>
      <c r="Q71" s="359"/>
      <c r="R71" s="367"/>
      <c r="S71" s="359"/>
    </row>
    <row r="72" spans="1:19">
      <c r="A72" s="361" t="s">
        <v>3090</v>
      </c>
      <c r="B72" s="540">
        <v>1941</v>
      </c>
      <c r="C72" s="544">
        <v>556</v>
      </c>
      <c r="D72" s="544">
        <v>1121</v>
      </c>
      <c r="E72" s="596">
        <v>434</v>
      </c>
      <c r="F72" s="540">
        <v>2567</v>
      </c>
      <c r="G72" s="544">
        <v>544</v>
      </c>
      <c r="H72" s="544">
        <v>1175</v>
      </c>
      <c r="I72" s="544">
        <v>357</v>
      </c>
      <c r="J72" s="444"/>
      <c r="K72" s="358" t="s">
        <v>3090</v>
      </c>
      <c r="L72" s="359">
        <v>671</v>
      </c>
      <c r="M72" s="359">
        <v>312</v>
      </c>
      <c r="N72" s="359">
        <v>238</v>
      </c>
      <c r="O72" s="359">
        <v>164</v>
      </c>
      <c r="P72" s="367">
        <v>3277</v>
      </c>
      <c r="Q72" s="359">
        <v>668</v>
      </c>
      <c r="R72" s="367">
        <v>1430</v>
      </c>
      <c r="S72" s="359">
        <v>410</v>
      </c>
    </row>
    <row r="73" spans="1:19">
      <c r="A73" s="361" t="s">
        <v>3141</v>
      </c>
      <c r="B73" s="540">
        <v>734</v>
      </c>
      <c r="C73" s="544">
        <v>369</v>
      </c>
      <c r="D73" s="544">
        <v>490</v>
      </c>
      <c r="E73" s="596">
        <v>279</v>
      </c>
      <c r="F73" s="540">
        <v>712</v>
      </c>
      <c r="G73" s="544">
        <v>230</v>
      </c>
      <c r="H73" s="544">
        <v>357</v>
      </c>
      <c r="I73" s="544">
        <v>151</v>
      </c>
      <c r="J73" s="444"/>
      <c r="K73" s="358" t="s">
        <v>3141</v>
      </c>
      <c r="L73" s="359">
        <v>180</v>
      </c>
      <c r="M73" s="359">
        <v>98</v>
      </c>
      <c r="N73" s="359">
        <v>111</v>
      </c>
      <c r="O73" s="359">
        <v>84</v>
      </c>
      <c r="P73" s="367">
        <v>1165</v>
      </c>
      <c r="Q73" s="359">
        <v>339</v>
      </c>
      <c r="R73" s="359">
        <v>392</v>
      </c>
      <c r="S73" s="359">
        <v>146</v>
      </c>
    </row>
    <row r="74" spans="1:19">
      <c r="A74" s="361" t="s">
        <v>3142</v>
      </c>
      <c r="B74" s="540">
        <v>120</v>
      </c>
      <c r="C74" s="544">
        <v>139</v>
      </c>
      <c r="D74" s="544">
        <v>25</v>
      </c>
      <c r="E74" s="596">
        <v>32</v>
      </c>
      <c r="F74" s="540">
        <v>188</v>
      </c>
      <c r="G74" s="544">
        <v>110</v>
      </c>
      <c r="H74" s="544">
        <v>79</v>
      </c>
      <c r="I74" s="544">
        <v>56</v>
      </c>
      <c r="J74" s="444"/>
      <c r="K74" s="358" t="s">
        <v>3142</v>
      </c>
      <c r="L74" s="359">
        <v>19</v>
      </c>
      <c r="M74" s="359">
        <v>23</v>
      </c>
      <c r="N74" s="359">
        <v>0</v>
      </c>
      <c r="O74" s="359">
        <v>123</v>
      </c>
      <c r="P74" s="359">
        <v>144</v>
      </c>
      <c r="Q74" s="359">
        <v>107</v>
      </c>
      <c r="R74" s="359">
        <v>27</v>
      </c>
      <c r="S74" s="359">
        <v>21</v>
      </c>
    </row>
    <row r="75" spans="1:19">
      <c r="A75" s="361" t="s">
        <v>3143</v>
      </c>
      <c r="B75" s="540">
        <v>1087</v>
      </c>
      <c r="C75" s="544">
        <v>386</v>
      </c>
      <c r="D75" s="544">
        <v>606</v>
      </c>
      <c r="E75" s="596">
        <v>304</v>
      </c>
      <c r="F75" s="540">
        <v>1667</v>
      </c>
      <c r="G75" s="544">
        <v>415</v>
      </c>
      <c r="H75" s="544">
        <v>739</v>
      </c>
      <c r="I75" s="544">
        <v>244</v>
      </c>
      <c r="J75" s="444"/>
      <c r="K75" s="358" t="s">
        <v>3143</v>
      </c>
      <c r="L75" s="359">
        <v>472</v>
      </c>
      <c r="M75" s="359">
        <v>301</v>
      </c>
      <c r="N75" s="359">
        <v>127</v>
      </c>
      <c r="O75" s="359">
        <v>145</v>
      </c>
      <c r="P75" s="367">
        <v>1968</v>
      </c>
      <c r="Q75" s="359">
        <v>506</v>
      </c>
      <c r="R75" s="367">
        <v>1011</v>
      </c>
      <c r="S75" s="359">
        <v>343</v>
      </c>
    </row>
    <row r="76" spans="1:19">
      <c r="A76" s="361"/>
      <c r="B76" s="540"/>
      <c r="C76" s="544"/>
      <c r="D76" s="544"/>
      <c r="E76" s="596"/>
      <c r="F76" s="540"/>
      <c r="G76" s="544"/>
      <c r="H76" s="544"/>
      <c r="I76" s="544"/>
      <c r="J76" s="444"/>
      <c r="K76" s="358"/>
      <c r="L76" s="359"/>
      <c r="M76" s="359"/>
      <c r="N76" s="359"/>
      <c r="O76" s="359"/>
      <c r="P76" s="367"/>
      <c r="Q76" s="359"/>
      <c r="R76" s="367"/>
      <c r="S76" s="359"/>
    </row>
    <row r="77" spans="1:19">
      <c r="A77" s="318" t="s">
        <v>3184</v>
      </c>
      <c r="B77" s="539">
        <v>6057</v>
      </c>
      <c r="C77" s="543">
        <v>1089</v>
      </c>
      <c r="D77" s="543">
        <v>2939</v>
      </c>
      <c r="E77" s="595">
        <v>774</v>
      </c>
      <c r="F77" s="539">
        <v>4952</v>
      </c>
      <c r="G77" s="543">
        <v>642</v>
      </c>
      <c r="H77" s="543">
        <v>2627</v>
      </c>
      <c r="I77" s="543">
        <v>568</v>
      </c>
      <c r="J77" s="444"/>
      <c r="K77" s="358" t="s">
        <v>3091</v>
      </c>
      <c r="L77" s="367">
        <v>3918</v>
      </c>
      <c r="M77" s="359">
        <v>733</v>
      </c>
      <c r="N77" s="367">
        <v>1995</v>
      </c>
      <c r="O77" s="359">
        <v>456</v>
      </c>
      <c r="P77" s="367">
        <v>6674</v>
      </c>
      <c r="Q77" s="367">
        <v>1063</v>
      </c>
      <c r="R77" s="367">
        <v>3179</v>
      </c>
      <c r="S77" s="359">
        <v>737</v>
      </c>
    </row>
    <row r="78" spans="1:19">
      <c r="A78" s="361" t="s">
        <v>3141</v>
      </c>
      <c r="B78" s="540">
        <v>2078</v>
      </c>
      <c r="C78" s="544">
        <v>510</v>
      </c>
      <c r="D78" s="544">
        <v>911</v>
      </c>
      <c r="E78" s="596">
        <v>351</v>
      </c>
      <c r="F78" s="540">
        <v>1380</v>
      </c>
      <c r="G78" s="544">
        <v>338</v>
      </c>
      <c r="H78" s="544">
        <v>907</v>
      </c>
      <c r="I78" s="544">
        <v>301</v>
      </c>
      <c r="J78" s="444"/>
      <c r="K78" s="358" t="s">
        <v>3141</v>
      </c>
      <c r="L78" s="367">
        <v>1308</v>
      </c>
      <c r="M78" s="359">
        <v>263</v>
      </c>
      <c r="N78" s="359">
        <v>751</v>
      </c>
      <c r="O78" s="359">
        <v>204</v>
      </c>
      <c r="P78" s="367">
        <v>1605</v>
      </c>
      <c r="Q78" s="359">
        <v>417</v>
      </c>
      <c r="R78" s="359">
        <v>874</v>
      </c>
      <c r="S78" s="359">
        <v>306</v>
      </c>
    </row>
    <row r="79" spans="1:19">
      <c r="A79" s="361" t="s">
        <v>3142</v>
      </c>
      <c r="B79" s="540">
        <v>481</v>
      </c>
      <c r="C79" s="544">
        <v>199</v>
      </c>
      <c r="D79" s="544">
        <v>225</v>
      </c>
      <c r="E79" s="596">
        <v>122</v>
      </c>
      <c r="F79" s="540">
        <v>153</v>
      </c>
      <c r="G79" s="544">
        <v>74</v>
      </c>
      <c r="H79" s="544">
        <v>134</v>
      </c>
      <c r="I79" s="544">
        <v>66</v>
      </c>
      <c r="J79" s="444"/>
      <c r="K79" s="358" t="s">
        <v>3142</v>
      </c>
      <c r="L79" s="359">
        <v>220</v>
      </c>
      <c r="M79" s="359">
        <v>101</v>
      </c>
      <c r="N79" s="359">
        <v>93</v>
      </c>
      <c r="O79" s="359">
        <v>63</v>
      </c>
      <c r="P79" s="359">
        <v>387</v>
      </c>
      <c r="Q79" s="359">
        <v>163</v>
      </c>
      <c r="R79" s="359">
        <v>192</v>
      </c>
      <c r="S79" s="359">
        <v>132</v>
      </c>
    </row>
    <row r="80" spans="1:19">
      <c r="A80" s="361" t="s">
        <v>3143</v>
      </c>
      <c r="B80" s="540">
        <v>3498</v>
      </c>
      <c r="C80" s="544">
        <v>668</v>
      </c>
      <c r="D80" s="544">
        <v>1803</v>
      </c>
      <c r="E80" s="596">
        <v>533</v>
      </c>
      <c r="F80" s="540">
        <v>3419</v>
      </c>
      <c r="G80" s="544">
        <v>441</v>
      </c>
      <c r="H80" s="544">
        <v>1586</v>
      </c>
      <c r="I80" s="544">
        <v>385</v>
      </c>
      <c r="J80" s="444"/>
      <c r="K80" s="358" t="s">
        <v>3143</v>
      </c>
      <c r="L80" s="367">
        <v>2390</v>
      </c>
      <c r="M80" s="359">
        <v>544</v>
      </c>
      <c r="N80" s="367">
        <v>1151</v>
      </c>
      <c r="O80" s="359">
        <v>328</v>
      </c>
      <c r="P80" s="367">
        <v>4682</v>
      </c>
      <c r="Q80" s="359">
        <v>788</v>
      </c>
      <c r="R80" s="367">
        <v>2113</v>
      </c>
      <c r="S80" s="359">
        <v>608</v>
      </c>
    </row>
    <row r="81" spans="1:19">
      <c r="A81" s="18"/>
      <c r="B81" s="373"/>
      <c r="C81" s="373"/>
      <c r="D81" s="373"/>
      <c r="E81" s="373"/>
      <c r="F81" s="258"/>
      <c r="G81" s="258"/>
      <c r="H81" s="258"/>
      <c r="I81" s="258"/>
      <c r="J81" s="444"/>
      <c r="K81" s="18"/>
      <c r="L81" s="373"/>
      <c r="M81" s="373"/>
      <c r="N81" s="373"/>
      <c r="O81" s="373"/>
      <c r="P81" s="258"/>
      <c r="Q81" s="258"/>
      <c r="R81" s="258"/>
      <c r="S81" s="258"/>
    </row>
    <row r="82" spans="1:19" ht="28.5" customHeight="1">
      <c r="A82" s="1838" t="s">
        <v>3157</v>
      </c>
      <c r="B82" s="1838"/>
      <c r="C82" s="1838"/>
      <c r="D82" s="1838"/>
      <c r="E82" s="1838"/>
      <c r="F82" s="1838"/>
      <c r="G82" s="1838"/>
      <c r="H82" s="1838"/>
      <c r="I82" s="1838"/>
      <c r="J82" s="444"/>
      <c r="K82" s="1838" t="s">
        <v>3144</v>
      </c>
      <c r="L82" s="1838"/>
      <c r="M82" s="1838"/>
      <c r="N82" s="1838"/>
      <c r="O82" s="1838"/>
      <c r="P82" s="1838"/>
      <c r="Q82" s="1838"/>
      <c r="R82" s="1838"/>
      <c r="S82" s="1838"/>
    </row>
    <row r="83" spans="1:19">
      <c r="A83" s="17"/>
      <c r="B83" s="373"/>
      <c r="C83" s="373"/>
      <c r="D83" s="373"/>
      <c r="E83" s="373"/>
      <c r="F83" s="258"/>
      <c r="G83" s="258"/>
      <c r="H83" s="258"/>
      <c r="I83" s="258"/>
      <c r="J83" s="444"/>
      <c r="K83" s="17"/>
      <c r="L83" s="373"/>
      <c r="M83" s="373"/>
      <c r="N83" s="373"/>
      <c r="O83" s="373"/>
      <c r="P83" s="258"/>
      <c r="Q83" s="258"/>
      <c r="R83" s="258"/>
      <c r="S83" s="258"/>
    </row>
    <row r="84" spans="1:19">
      <c r="A84" s="18"/>
      <c r="B84" s="373"/>
      <c r="C84" s="373"/>
      <c r="D84" s="373"/>
      <c r="E84" s="373"/>
      <c r="F84" s="258"/>
      <c r="G84" s="258"/>
      <c r="H84" s="258"/>
      <c r="I84" s="258"/>
      <c r="J84" s="444"/>
      <c r="K84" s="18"/>
      <c r="L84" s="373"/>
      <c r="M84" s="373"/>
      <c r="N84" s="373"/>
      <c r="O84" s="373"/>
      <c r="P84" s="258"/>
      <c r="Q84" s="258"/>
      <c r="R84" s="258"/>
      <c r="S84" s="258"/>
    </row>
    <row r="85" spans="1:19" ht="25">
      <c r="A85" s="1605" t="s">
        <v>4549</v>
      </c>
      <c r="B85" s="1605"/>
      <c r="C85" s="1605"/>
      <c r="D85" s="1605"/>
      <c r="E85" s="1605"/>
      <c r="F85" s="1605"/>
      <c r="G85" s="1605"/>
      <c r="H85" s="1605"/>
      <c r="I85" s="1605"/>
      <c r="J85" s="469"/>
      <c r="K85" s="1885" t="s">
        <v>4550</v>
      </c>
      <c r="L85" s="1885"/>
      <c r="M85" s="1885"/>
      <c r="N85" s="1885"/>
      <c r="O85" s="1885"/>
      <c r="P85" s="1885"/>
      <c r="Q85" s="1885"/>
      <c r="R85" s="1885"/>
      <c r="S85" s="1885"/>
    </row>
    <row r="86" spans="1:19">
      <c r="A86" s="18"/>
      <c r="B86" s="373"/>
      <c r="C86" s="373"/>
      <c r="D86" s="373"/>
      <c r="E86" s="373"/>
      <c r="F86" s="258"/>
      <c r="G86" s="258"/>
      <c r="H86" s="258"/>
      <c r="I86" s="258"/>
      <c r="J86" s="444"/>
      <c r="K86" s="18"/>
      <c r="L86" s="373"/>
      <c r="M86" s="373"/>
      <c r="N86" s="373"/>
      <c r="O86" s="373"/>
      <c r="P86" s="258"/>
      <c r="Q86" s="258"/>
      <c r="R86" s="258"/>
      <c r="S86" s="258"/>
    </row>
    <row r="87" spans="1:19" ht="17.5">
      <c r="A87" s="1895" t="s">
        <v>3203</v>
      </c>
      <c r="B87" s="1881" t="s">
        <v>401</v>
      </c>
      <c r="C87" s="1882"/>
      <c r="D87" s="1882"/>
      <c r="E87" s="1882"/>
      <c r="F87" s="1882"/>
      <c r="G87" s="1882"/>
      <c r="H87" s="1882"/>
      <c r="I87" s="1883"/>
      <c r="J87" s="440"/>
      <c r="K87" s="1902" t="s">
        <v>3203</v>
      </c>
      <c r="L87" s="1789" t="s">
        <v>401</v>
      </c>
      <c r="M87" s="1890"/>
      <c r="N87" s="1890"/>
      <c r="O87" s="1890"/>
      <c r="P87" s="1890"/>
      <c r="Q87" s="1890"/>
      <c r="R87" s="1890"/>
      <c r="S87" s="1891"/>
    </row>
    <row r="88" spans="1:19" ht="27.5">
      <c r="A88" s="1896"/>
      <c r="B88" s="1715" t="s">
        <v>3190</v>
      </c>
      <c r="C88" s="1884"/>
      <c r="D88" s="1884"/>
      <c r="E88" s="1884"/>
      <c r="F88" s="1715" t="s">
        <v>3199</v>
      </c>
      <c r="G88" s="1884"/>
      <c r="H88" s="1884"/>
      <c r="I88" s="1717"/>
      <c r="J88" s="442"/>
      <c r="K88" s="1903"/>
      <c r="L88" s="1790" t="s">
        <v>3190</v>
      </c>
      <c r="M88" s="1892"/>
      <c r="N88" s="1892"/>
      <c r="O88" s="1892"/>
      <c r="P88" s="1790" t="s">
        <v>3199</v>
      </c>
      <c r="Q88" s="1892"/>
      <c r="R88" s="1892"/>
      <c r="S88" s="1893"/>
    </row>
    <row r="89" spans="1:19" ht="27.5">
      <c r="A89" s="1897"/>
      <c r="B89" s="1651" t="s">
        <v>3161</v>
      </c>
      <c r="C89" s="1652"/>
      <c r="D89" s="1652" t="s">
        <v>5</v>
      </c>
      <c r="E89" s="1653"/>
      <c r="F89" s="1651" t="s">
        <v>3161</v>
      </c>
      <c r="G89" s="1652"/>
      <c r="H89" s="1652" t="s">
        <v>5</v>
      </c>
      <c r="I89" s="1654"/>
      <c r="J89" s="442"/>
      <c r="K89" s="1904"/>
      <c r="L89" s="1689" t="s">
        <v>3161</v>
      </c>
      <c r="M89" s="1690"/>
      <c r="N89" s="1690" t="s">
        <v>5</v>
      </c>
      <c r="O89" s="1691"/>
      <c r="P89" s="1689" t="s">
        <v>3161</v>
      </c>
      <c r="Q89" s="1690"/>
      <c r="R89" s="1690" t="s">
        <v>5</v>
      </c>
      <c r="S89" s="1695"/>
    </row>
    <row r="90" spans="1:19" s="44" customFormat="1" ht="27.5">
      <c r="A90" s="1898"/>
      <c r="B90" s="45" t="s">
        <v>86</v>
      </c>
      <c r="C90" s="46" t="s">
        <v>87</v>
      </c>
      <c r="D90" s="46" t="s">
        <v>86</v>
      </c>
      <c r="E90" s="47" t="s">
        <v>87</v>
      </c>
      <c r="F90" s="45" t="s">
        <v>86</v>
      </c>
      <c r="G90" s="46" t="s">
        <v>87</v>
      </c>
      <c r="H90" s="46" t="s">
        <v>86</v>
      </c>
      <c r="I90" s="48" t="s">
        <v>87</v>
      </c>
      <c r="J90" s="442"/>
      <c r="K90" s="1905"/>
      <c r="L90" s="130" t="s">
        <v>86</v>
      </c>
      <c r="M90" s="131" t="s">
        <v>87</v>
      </c>
      <c r="N90" s="131" t="s">
        <v>86</v>
      </c>
      <c r="O90" s="132" t="s">
        <v>87</v>
      </c>
      <c r="P90" s="130" t="s">
        <v>86</v>
      </c>
      <c r="Q90" s="131" t="s">
        <v>87</v>
      </c>
      <c r="R90" s="131" t="s">
        <v>86</v>
      </c>
      <c r="S90" s="133" t="s">
        <v>87</v>
      </c>
    </row>
    <row r="91" spans="1:19" ht="14.5" thickBot="1">
      <c r="A91" s="354" t="s">
        <v>14</v>
      </c>
      <c r="B91" s="590">
        <v>209125</v>
      </c>
      <c r="C91" s="591">
        <v>551</v>
      </c>
      <c r="D91" s="591">
        <v>61487</v>
      </c>
      <c r="E91" s="592">
        <v>1994</v>
      </c>
      <c r="F91" s="593">
        <v>209125</v>
      </c>
      <c r="G91" s="591">
        <v>551</v>
      </c>
      <c r="H91" s="591">
        <v>61487</v>
      </c>
      <c r="I91" s="591">
        <v>1994</v>
      </c>
      <c r="J91" s="444"/>
      <c r="K91" s="354" t="s">
        <v>14</v>
      </c>
      <c r="L91" s="367">
        <v>204775</v>
      </c>
      <c r="M91" s="359">
        <v>660</v>
      </c>
      <c r="N91" s="367">
        <v>58665</v>
      </c>
      <c r="O91" s="367">
        <v>2277</v>
      </c>
      <c r="P91" s="367">
        <v>204775</v>
      </c>
      <c r="Q91" s="359">
        <v>660</v>
      </c>
      <c r="R91" s="367">
        <v>58665</v>
      </c>
      <c r="S91" s="367">
        <v>2277</v>
      </c>
    </row>
    <row r="92" spans="1:19">
      <c r="A92" s="323" t="s">
        <v>3087</v>
      </c>
      <c r="B92" s="538">
        <v>25652</v>
      </c>
      <c r="C92" s="542">
        <v>1545</v>
      </c>
      <c r="D92" s="542">
        <v>9951</v>
      </c>
      <c r="E92" s="594">
        <v>1170</v>
      </c>
      <c r="F92" s="538">
        <v>183473</v>
      </c>
      <c r="G92" s="542">
        <v>1615</v>
      </c>
      <c r="H92" s="542">
        <v>51536</v>
      </c>
      <c r="I92" s="542">
        <v>2007</v>
      </c>
      <c r="J92" s="444"/>
      <c r="K92" s="368" t="s">
        <v>3087</v>
      </c>
      <c r="L92" s="367">
        <v>22385</v>
      </c>
      <c r="M92" s="367">
        <v>1402</v>
      </c>
      <c r="N92" s="367">
        <v>8453</v>
      </c>
      <c r="O92" s="367">
        <v>1084</v>
      </c>
      <c r="P92" s="367">
        <v>182390</v>
      </c>
      <c r="Q92" s="367">
        <v>1523</v>
      </c>
      <c r="R92" s="367">
        <v>50212</v>
      </c>
      <c r="S92" s="367">
        <v>1933</v>
      </c>
    </row>
    <row r="93" spans="1:19">
      <c r="A93" s="323"/>
      <c r="B93" s="538"/>
      <c r="C93" s="542"/>
      <c r="D93" s="542"/>
      <c r="E93" s="594"/>
      <c r="F93" s="538"/>
      <c r="G93" s="542"/>
      <c r="H93" s="542"/>
      <c r="I93" s="542"/>
      <c r="J93" s="444"/>
      <c r="K93" s="368"/>
      <c r="L93" s="367"/>
      <c r="M93" s="359"/>
      <c r="N93" s="367"/>
      <c r="O93" s="359"/>
      <c r="P93" s="367"/>
      <c r="Q93" s="359"/>
      <c r="R93" s="367"/>
      <c r="S93" s="359"/>
    </row>
    <row r="94" spans="1:19">
      <c r="A94" s="318" t="s">
        <v>3188</v>
      </c>
      <c r="B94" s="539">
        <v>10045</v>
      </c>
      <c r="C94" s="543">
        <v>1162</v>
      </c>
      <c r="D94" s="543">
        <v>3000</v>
      </c>
      <c r="E94" s="595">
        <v>701</v>
      </c>
      <c r="F94" s="539">
        <v>143645</v>
      </c>
      <c r="G94" s="543">
        <v>2275</v>
      </c>
      <c r="H94" s="543">
        <v>36260</v>
      </c>
      <c r="I94" s="543">
        <v>1796</v>
      </c>
      <c r="J94" s="444"/>
      <c r="K94" s="358" t="s">
        <v>3138</v>
      </c>
      <c r="L94" s="367">
        <v>7956</v>
      </c>
      <c r="M94" s="367">
        <v>1187</v>
      </c>
      <c r="N94" s="367">
        <v>2400</v>
      </c>
      <c r="O94" s="359">
        <v>706</v>
      </c>
      <c r="P94" s="367">
        <v>141834</v>
      </c>
      <c r="Q94" s="367">
        <v>2395</v>
      </c>
      <c r="R94" s="367">
        <v>34985</v>
      </c>
      <c r="S94" s="367">
        <v>1728</v>
      </c>
    </row>
    <row r="95" spans="1:19">
      <c r="A95" s="361" t="s">
        <v>3123</v>
      </c>
      <c r="B95" s="540">
        <v>2758</v>
      </c>
      <c r="C95" s="544">
        <v>409</v>
      </c>
      <c r="D95" s="544">
        <v>817</v>
      </c>
      <c r="E95" s="596">
        <v>224</v>
      </c>
      <c r="F95" s="540">
        <v>44906</v>
      </c>
      <c r="G95" s="544">
        <v>902</v>
      </c>
      <c r="H95" s="544">
        <v>11037</v>
      </c>
      <c r="I95" s="544">
        <v>926</v>
      </c>
      <c r="J95" s="444"/>
      <c r="K95" s="358" t="s">
        <v>3123</v>
      </c>
      <c r="L95" s="367">
        <v>2603</v>
      </c>
      <c r="M95" s="359">
        <v>571</v>
      </c>
      <c r="N95" s="359">
        <v>755</v>
      </c>
      <c r="O95" s="359">
        <v>296</v>
      </c>
      <c r="P95" s="367">
        <v>42632</v>
      </c>
      <c r="Q95" s="367">
        <v>1142</v>
      </c>
      <c r="R95" s="367">
        <v>10528</v>
      </c>
      <c r="S95" s="359">
        <v>689</v>
      </c>
    </row>
    <row r="96" spans="1:19">
      <c r="A96" s="361" t="s">
        <v>3124</v>
      </c>
      <c r="B96" s="540">
        <v>525</v>
      </c>
      <c r="C96" s="544">
        <v>152</v>
      </c>
      <c r="D96" s="544">
        <v>109</v>
      </c>
      <c r="E96" s="596">
        <v>65</v>
      </c>
      <c r="F96" s="540">
        <v>8402</v>
      </c>
      <c r="G96" s="544">
        <v>568</v>
      </c>
      <c r="H96" s="544">
        <v>2476</v>
      </c>
      <c r="I96" s="544">
        <v>318</v>
      </c>
      <c r="J96" s="444"/>
      <c r="K96" s="358" t="s">
        <v>3124</v>
      </c>
      <c r="L96" s="359">
        <v>320</v>
      </c>
      <c r="M96" s="359">
        <v>106</v>
      </c>
      <c r="N96" s="359">
        <v>190</v>
      </c>
      <c r="O96" s="359">
        <v>90</v>
      </c>
      <c r="P96" s="367">
        <v>7576</v>
      </c>
      <c r="Q96" s="359">
        <v>614</v>
      </c>
      <c r="R96" s="367">
        <v>2050</v>
      </c>
      <c r="S96" s="359">
        <v>265</v>
      </c>
    </row>
    <row r="97" spans="1:19">
      <c r="A97" s="361" t="s">
        <v>3139</v>
      </c>
      <c r="B97" s="540">
        <v>6762</v>
      </c>
      <c r="C97" s="544">
        <v>837</v>
      </c>
      <c r="D97" s="544">
        <v>2074</v>
      </c>
      <c r="E97" s="596">
        <v>491</v>
      </c>
      <c r="F97" s="540">
        <v>90337</v>
      </c>
      <c r="G97" s="544">
        <v>1745</v>
      </c>
      <c r="H97" s="544">
        <v>22747</v>
      </c>
      <c r="I97" s="544">
        <v>1189</v>
      </c>
      <c r="J97" s="444"/>
      <c r="K97" s="358" t="s">
        <v>3139</v>
      </c>
      <c r="L97" s="367">
        <v>5033</v>
      </c>
      <c r="M97" s="359">
        <v>832</v>
      </c>
      <c r="N97" s="367">
        <v>1455</v>
      </c>
      <c r="O97" s="359">
        <v>466</v>
      </c>
      <c r="P97" s="367">
        <v>91626</v>
      </c>
      <c r="Q97" s="367">
        <v>1705</v>
      </c>
      <c r="R97" s="367">
        <v>22407</v>
      </c>
      <c r="S97" s="367">
        <v>1367</v>
      </c>
    </row>
    <row r="98" spans="1:19">
      <c r="A98" s="361"/>
      <c r="B98" s="540"/>
      <c r="C98" s="544"/>
      <c r="D98" s="544"/>
      <c r="E98" s="596"/>
      <c r="F98" s="540"/>
      <c r="G98" s="544"/>
      <c r="H98" s="544"/>
      <c r="I98" s="544"/>
      <c r="J98" s="444"/>
      <c r="K98" s="358"/>
      <c r="L98" s="367"/>
      <c r="M98" s="359"/>
      <c r="N98" s="367"/>
      <c r="O98" s="359"/>
      <c r="P98" s="367"/>
      <c r="Q98" s="359"/>
      <c r="R98" s="367"/>
      <c r="S98" s="359"/>
    </row>
    <row r="99" spans="1:19">
      <c r="A99" s="318" t="s">
        <v>3189</v>
      </c>
      <c r="B99" s="539">
        <v>15607</v>
      </c>
      <c r="C99" s="543">
        <v>1257</v>
      </c>
      <c r="D99" s="543">
        <v>6951</v>
      </c>
      <c r="E99" s="595">
        <v>973</v>
      </c>
      <c r="F99" s="539">
        <v>39828</v>
      </c>
      <c r="G99" s="543">
        <v>1963</v>
      </c>
      <c r="H99" s="543">
        <v>15276</v>
      </c>
      <c r="I99" s="543">
        <v>1253</v>
      </c>
      <c r="J99" s="444"/>
      <c r="K99" s="358" t="s">
        <v>3140</v>
      </c>
      <c r="L99" s="367">
        <v>14429</v>
      </c>
      <c r="M99" s="367">
        <v>1235</v>
      </c>
      <c r="N99" s="367">
        <v>6053</v>
      </c>
      <c r="O99" s="359">
        <v>857</v>
      </c>
      <c r="P99" s="367">
        <v>40556</v>
      </c>
      <c r="Q99" s="367">
        <v>1881</v>
      </c>
      <c r="R99" s="367">
        <v>15227</v>
      </c>
      <c r="S99" s="367">
        <v>1402</v>
      </c>
    </row>
    <row r="100" spans="1:19">
      <c r="A100" s="361" t="s">
        <v>3090</v>
      </c>
      <c r="B100" s="540">
        <v>1703</v>
      </c>
      <c r="C100" s="544">
        <v>456</v>
      </c>
      <c r="D100" s="544">
        <v>663</v>
      </c>
      <c r="E100" s="596">
        <v>270</v>
      </c>
      <c r="F100" s="540">
        <v>12712</v>
      </c>
      <c r="G100" s="544">
        <v>1226</v>
      </c>
      <c r="H100" s="544">
        <v>4091</v>
      </c>
      <c r="I100" s="544">
        <v>637</v>
      </c>
      <c r="J100" s="444"/>
      <c r="K100" s="358" t="s">
        <v>3090</v>
      </c>
      <c r="L100" s="367">
        <v>1422</v>
      </c>
      <c r="M100" s="359">
        <v>420</v>
      </c>
      <c r="N100" s="359">
        <v>552</v>
      </c>
      <c r="O100" s="359">
        <v>319</v>
      </c>
      <c r="P100" s="367">
        <v>12371</v>
      </c>
      <c r="Q100" s="367">
        <v>1106</v>
      </c>
      <c r="R100" s="367">
        <v>4527</v>
      </c>
      <c r="S100" s="359">
        <v>962</v>
      </c>
    </row>
    <row r="101" spans="1:19">
      <c r="A101" s="361" t="s">
        <v>3141</v>
      </c>
      <c r="B101" s="540">
        <v>591</v>
      </c>
      <c r="C101" s="544">
        <v>215</v>
      </c>
      <c r="D101" s="544">
        <v>263</v>
      </c>
      <c r="E101" s="596">
        <v>125</v>
      </c>
      <c r="F101" s="540">
        <v>3995</v>
      </c>
      <c r="G101" s="544">
        <v>564</v>
      </c>
      <c r="H101" s="544">
        <v>1389</v>
      </c>
      <c r="I101" s="544">
        <v>328</v>
      </c>
      <c r="J101" s="444"/>
      <c r="K101" s="358" t="s">
        <v>3141</v>
      </c>
      <c r="L101" s="359">
        <v>403</v>
      </c>
      <c r="M101" s="359">
        <v>161</v>
      </c>
      <c r="N101" s="359">
        <v>117</v>
      </c>
      <c r="O101" s="359">
        <v>79</v>
      </c>
      <c r="P101" s="367">
        <v>3330</v>
      </c>
      <c r="Q101" s="359">
        <v>539</v>
      </c>
      <c r="R101" s="367">
        <v>1419</v>
      </c>
      <c r="S101" s="359">
        <v>401</v>
      </c>
    </row>
    <row r="102" spans="1:19">
      <c r="A102" s="361" t="s">
        <v>3142</v>
      </c>
      <c r="B102" s="540">
        <v>125</v>
      </c>
      <c r="C102" s="544">
        <v>85</v>
      </c>
      <c r="D102" s="544">
        <v>77</v>
      </c>
      <c r="E102" s="596">
        <v>76</v>
      </c>
      <c r="F102" s="540">
        <v>489</v>
      </c>
      <c r="G102" s="544">
        <v>114</v>
      </c>
      <c r="H102" s="544">
        <v>180</v>
      </c>
      <c r="I102" s="544">
        <v>78</v>
      </c>
      <c r="J102" s="444"/>
      <c r="K102" s="358" t="s">
        <v>3142</v>
      </c>
      <c r="L102" s="359">
        <v>57</v>
      </c>
      <c r="M102" s="359">
        <v>49</v>
      </c>
      <c r="N102" s="359">
        <v>0</v>
      </c>
      <c r="O102" s="359">
        <v>123</v>
      </c>
      <c r="P102" s="359">
        <v>736</v>
      </c>
      <c r="Q102" s="359">
        <v>186</v>
      </c>
      <c r="R102" s="359">
        <v>359</v>
      </c>
      <c r="S102" s="359">
        <v>153</v>
      </c>
    </row>
    <row r="103" spans="1:19">
      <c r="A103" s="361" t="s">
        <v>3143</v>
      </c>
      <c r="B103" s="540">
        <v>987</v>
      </c>
      <c r="C103" s="544">
        <v>261</v>
      </c>
      <c r="D103" s="544">
        <v>323</v>
      </c>
      <c r="E103" s="596">
        <v>131</v>
      </c>
      <c r="F103" s="540">
        <v>8228</v>
      </c>
      <c r="G103" s="544">
        <v>864</v>
      </c>
      <c r="H103" s="544">
        <v>2522</v>
      </c>
      <c r="I103" s="544">
        <v>423</v>
      </c>
      <c r="J103" s="444"/>
      <c r="K103" s="358" t="s">
        <v>3143</v>
      </c>
      <c r="L103" s="359">
        <v>962</v>
      </c>
      <c r="M103" s="359">
        <v>361</v>
      </c>
      <c r="N103" s="359">
        <v>435</v>
      </c>
      <c r="O103" s="359">
        <v>290</v>
      </c>
      <c r="P103" s="367">
        <v>8305</v>
      </c>
      <c r="Q103" s="359">
        <v>857</v>
      </c>
      <c r="R103" s="367">
        <v>2749</v>
      </c>
      <c r="S103" s="359">
        <v>628</v>
      </c>
    </row>
    <row r="104" spans="1:19">
      <c r="A104" s="361"/>
      <c r="B104" s="540"/>
      <c r="C104" s="544"/>
      <c r="D104" s="544"/>
      <c r="E104" s="596"/>
      <c r="F104" s="540"/>
      <c r="G104" s="544"/>
      <c r="H104" s="544"/>
      <c r="I104" s="544"/>
      <c r="J104" s="444"/>
      <c r="K104" s="358"/>
      <c r="L104" s="359"/>
      <c r="M104" s="359"/>
      <c r="N104" s="359"/>
      <c r="O104" s="359"/>
      <c r="P104" s="367"/>
      <c r="Q104" s="359"/>
      <c r="R104" s="367"/>
      <c r="S104" s="359"/>
    </row>
    <row r="105" spans="1:19">
      <c r="A105" s="318" t="s">
        <v>3184</v>
      </c>
      <c r="B105" s="539">
        <v>13904</v>
      </c>
      <c r="C105" s="543">
        <v>1233</v>
      </c>
      <c r="D105" s="543">
        <v>6288</v>
      </c>
      <c r="E105" s="595">
        <v>943</v>
      </c>
      <c r="F105" s="539">
        <v>27116</v>
      </c>
      <c r="G105" s="543">
        <v>1548</v>
      </c>
      <c r="H105" s="543">
        <v>11185</v>
      </c>
      <c r="I105" s="543">
        <v>1067</v>
      </c>
      <c r="J105" s="444"/>
      <c r="K105" s="358" t="s">
        <v>3091</v>
      </c>
      <c r="L105" s="367">
        <v>13007</v>
      </c>
      <c r="M105" s="367">
        <v>1220</v>
      </c>
      <c r="N105" s="367">
        <v>5501</v>
      </c>
      <c r="O105" s="359">
        <v>775</v>
      </c>
      <c r="P105" s="367">
        <v>28185</v>
      </c>
      <c r="Q105" s="367">
        <v>1769</v>
      </c>
      <c r="R105" s="367">
        <v>10700</v>
      </c>
      <c r="S105" s="367">
        <v>1027</v>
      </c>
    </row>
    <row r="106" spans="1:19">
      <c r="A106" s="361" t="s">
        <v>3141</v>
      </c>
      <c r="B106" s="540">
        <v>4512</v>
      </c>
      <c r="C106" s="544">
        <v>541</v>
      </c>
      <c r="D106" s="544">
        <v>1948</v>
      </c>
      <c r="E106" s="596">
        <v>398</v>
      </c>
      <c r="F106" s="540">
        <v>6841</v>
      </c>
      <c r="G106" s="544">
        <v>621</v>
      </c>
      <c r="H106" s="544">
        <v>3110</v>
      </c>
      <c r="I106" s="544">
        <v>447</v>
      </c>
      <c r="J106" s="444"/>
      <c r="K106" s="358" t="s">
        <v>3141</v>
      </c>
      <c r="L106" s="367">
        <v>4493</v>
      </c>
      <c r="M106" s="359">
        <v>629</v>
      </c>
      <c r="N106" s="367">
        <v>2020</v>
      </c>
      <c r="O106" s="359">
        <v>433</v>
      </c>
      <c r="P106" s="367">
        <v>7088</v>
      </c>
      <c r="Q106" s="359">
        <v>784</v>
      </c>
      <c r="R106" s="367">
        <v>2967</v>
      </c>
      <c r="S106" s="359">
        <v>513</v>
      </c>
    </row>
    <row r="107" spans="1:19">
      <c r="A107" s="361" t="s">
        <v>3142</v>
      </c>
      <c r="B107" s="540">
        <v>875</v>
      </c>
      <c r="C107" s="544">
        <v>203</v>
      </c>
      <c r="D107" s="544">
        <v>355</v>
      </c>
      <c r="E107" s="596">
        <v>117</v>
      </c>
      <c r="F107" s="540">
        <v>1310</v>
      </c>
      <c r="G107" s="544">
        <v>227</v>
      </c>
      <c r="H107" s="544">
        <v>535</v>
      </c>
      <c r="I107" s="544">
        <v>155</v>
      </c>
      <c r="J107" s="444"/>
      <c r="K107" s="358" t="s">
        <v>3142</v>
      </c>
      <c r="L107" s="359">
        <v>600</v>
      </c>
      <c r="M107" s="359">
        <v>153</v>
      </c>
      <c r="N107" s="359">
        <v>233</v>
      </c>
      <c r="O107" s="359">
        <v>95</v>
      </c>
      <c r="P107" s="367">
        <v>1208</v>
      </c>
      <c r="Q107" s="359">
        <v>274</v>
      </c>
      <c r="R107" s="359">
        <v>554</v>
      </c>
      <c r="S107" s="359">
        <v>164</v>
      </c>
    </row>
    <row r="108" spans="1:19">
      <c r="A108" s="361" t="s">
        <v>3143</v>
      </c>
      <c r="B108" s="540">
        <v>8517</v>
      </c>
      <c r="C108" s="544">
        <v>899</v>
      </c>
      <c r="D108" s="544">
        <v>3985</v>
      </c>
      <c r="E108" s="596">
        <v>687</v>
      </c>
      <c r="F108" s="540">
        <v>18965</v>
      </c>
      <c r="G108" s="544">
        <v>1196</v>
      </c>
      <c r="H108" s="544">
        <v>7540</v>
      </c>
      <c r="I108" s="544">
        <v>814</v>
      </c>
      <c r="J108" s="444"/>
      <c r="K108" s="358" t="s">
        <v>3143</v>
      </c>
      <c r="L108" s="367">
        <v>7914</v>
      </c>
      <c r="M108" s="359">
        <v>825</v>
      </c>
      <c r="N108" s="367">
        <v>3248</v>
      </c>
      <c r="O108" s="359">
        <v>520</v>
      </c>
      <c r="P108" s="367">
        <v>19889</v>
      </c>
      <c r="Q108" s="367">
        <v>1236</v>
      </c>
      <c r="R108" s="367">
        <v>7179</v>
      </c>
      <c r="S108" s="359">
        <v>718</v>
      </c>
    </row>
    <row r="109" spans="1:19">
      <c r="A109" s="18"/>
      <c r="B109" s="373"/>
      <c r="C109" s="373"/>
      <c r="D109" s="373"/>
      <c r="E109" s="373"/>
      <c r="F109" s="258"/>
      <c r="G109" s="258"/>
      <c r="H109" s="258"/>
      <c r="I109" s="258"/>
      <c r="J109" s="444"/>
      <c r="K109" s="18"/>
      <c r="L109" s="373"/>
      <c r="M109" s="373"/>
      <c r="N109" s="373"/>
      <c r="O109" s="373"/>
      <c r="P109" s="258"/>
      <c r="Q109" s="258"/>
      <c r="R109" s="258"/>
      <c r="S109" s="258"/>
    </row>
    <row r="110" spans="1:19" ht="29.5" customHeight="1">
      <c r="A110" s="1838" t="s">
        <v>3157</v>
      </c>
      <c r="B110" s="1838"/>
      <c r="C110" s="1838"/>
      <c r="D110" s="1838"/>
      <c r="E110" s="1838"/>
      <c r="F110" s="1838"/>
      <c r="G110" s="1838"/>
      <c r="H110" s="1838"/>
      <c r="I110" s="1838"/>
      <c r="J110" s="444"/>
      <c r="K110" s="1838" t="s">
        <v>3144</v>
      </c>
      <c r="L110" s="1838"/>
      <c r="M110" s="1838"/>
      <c r="N110" s="1838"/>
      <c r="O110" s="1838"/>
      <c r="P110" s="1838"/>
      <c r="Q110" s="1838"/>
      <c r="R110" s="1838"/>
      <c r="S110" s="1838"/>
    </row>
    <row r="111" spans="1:19">
      <c r="A111" s="17"/>
      <c r="B111" s="373"/>
      <c r="C111" s="373"/>
      <c r="D111" s="373"/>
      <c r="E111" s="373"/>
      <c r="F111" s="258"/>
      <c r="G111" s="258"/>
      <c r="H111" s="258"/>
      <c r="I111" s="258"/>
      <c r="J111" s="444"/>
      <c r="K111" s="17"/>
      <c r="L111" s="373"/>
      <c r="M111" s="373"/>
      <c r="N111" s="373"/>
      <c r="O111" s="373"/>
      <c r="P111" s="258"/>
      <c r="Q111" s="258"/>
      <c r="R111" s="258"/>
      <c r="S111" s="258"/>
    </row>
    <row r="112" spans="1:19">
      <c r="A112" s="18"/>
      <c r="B112" s="373"/>
      <c r="C112" s="373"/>
      <c r="D112" s="373"/>
      <c r="E112" s="373"/>
      <c r="F112" s="258"/>
      <c r="G112" s="258"/>
      <c r="H112" s="258"/>
      <c r="I112" s="258"/>
      <c r="J112" s="444"/>
      <c r="K112" s="18"/>
      <c r="L112" s="373"/>
      <c r="M112" s="373"/>
      <c r="N112" s="373"/>
      <c r="O112" s="373"/>
      <c r="P112" s="258"/>
      <c r="Q112" s="258"/>
      <c r="R112" s="258"/>
      <c r="S112" s="258"/>
    </row>
    <row r="113" spans="1:19" ht="25">
      <c r="A113" s="1605" t="s">
        <v>4551</v>
      </c>
      <c r="B113" s="1605"/>
      <c r="C113" s="1605"/>
      <c r="D113" s="1605"/>
      <c r="E113" s="1605"/>
      <c r="F113" s="1605"/>
      <c r="G113" s="1605"/>
      <c r="H113" s="1605"/>
      <c r="I113" s="1605"/>
      <c r="J113" s="469"/>
      <c r="K113" s="1885" t="s">
        <v>4552</v>
      </c>
      <c r="L113" s="1885"/>
      <c r="M113" s="1885"/>
      <c r="N113" s="1885"/>
      <c r="O113" s="1885"/>
      <c r="P113" s="1885"/>
      <c r="Q113" s="1885"/>
      <c r="R113" s="1885"/>
      <c r="S113" s="1885"/>
    </row>
    <row r="114" spans="1:19">
      <c r="A114" s="18"/>
      <c r="B114" s="373"/>
      <c r="C114" s="373"/>
      <c r="D114" s="373"/>
      <c r="E114" s="373"/>
      <c r="F114" s="258"/>
      <c r="G114" s="258"/>
      <c r="H114" s="258"/>
      <c r="I114" s="258"/>
      <c r="J114" s="444"/>
      <c r="K114" s="18"/>
      <c r="L114" s="373"/>
      <c r="M114" s="373"/>
      <c r="N114" s="373"/>
      <c r="O114" s="373"/>
      <c r="P114" s="258"/>
      <c r="Q114" s="258"/>
      <c r="R114" s="258"/>
      <c r="S114" s="258"/>
    </row>
    <row r="115" spans="1:19" ht="17.5">
      <c r="A115" s="1895" t="s">
        <v>3203</v>
      </c>
      <c r="B115" s="1881" t="s">
        <v>425</v>
      </c>
      <c r="C115" s="1882"/>
      <c r="D115" s="1882"/>
      <c r="E115" s="1882"/>
      <c r="F115" s="1882"/>
      <c r="G115" s="1882"/>
      <c r="H115" s="1882"/>
      <c r="I115" s="1883"/>
      <c r="J115" s="440"/>
      <c r="K115" s="1902" t="s">
        <v>3203</v>
      </c>
      <c r="L115" s="1789" t="s">
        <v>425</v>
      </c>
      <c r="M115" s="1890"/>
      <c r="N115" s="1890"/>
      <c r="O115" s="1890"/>
      <c r="P115" s="1890"/>
      <c r="Q115" s="1890"/>
      <c r="R115" s="1890"/>
      <c r="S115" s="1891"/>
    </row>
    <row r="116" spans="1:19" ht="27.5">
      <c r="A116" s="1896"/>
      <c r="B116" s="1715" t="s">
        <v>3190</v>
      </c>
      <c r="C116" s="1884"/>
      <c r="D116" s="1884"/>
      <c r="E116" s="1884"/>
      <c r="F116" s="1715" t="s">
        <v>3199</v>
      </c>
      <c r="G116" s="1884"/>
      <c r="H116" s="1884"/>
      <c r="I116" s="1717"/>
      <c r="J116" s="442"/>
      <c r="K116" s="1903"/>
      <c r="L116" s="1790" t="s">
        <v>3190</v>
      </c>
      <c r="M116" s="1892"/>
      <c r="N116" s="1892"/>
      <c r="O116" s="1892"/>
      <c r="P116" s="1790" t="s">
        <v>3199</v>
      </c>
      <c r="Q116" s="1892"/>
      <c r="R116" s="1892"/>
      <c r="S116" s="1893"/>
    </row>
    <row r="117" spans="1:19" ht="27.5">
      <c r="A117" s="1897"/>
      <c r="B117" s="1651" t="s">
        <v>3162</v>
      </c>
      <c r="C117" s="1652"/>
      <c r="D117" s="1652" t="s">
        <v>5</v>
      </c>
      <c r="E117" s="1653"/>
      <c r="F117" s="1651" t="s">
        <v>3162</v>
      </c>
      <c r="G117" s="1652"/>
      <c r="H117" s="1652" t="s">
        <v>5</v>
      </c>
      <c r="I117" s="1654"/>
      <c r="J117" s="442"/>
      <c r="K117" s="1904"/>
      <c r="L117" s="1689" t="s">
        <v>3162</v>
      </c>
      <c r="M117" s="1690"/>
      <c r="N117" s="1690" t="s">
        <v>5</v>
      </c>
      <c r="O117" s="1691"/>
      <c r="P117" s="1689" t="s">
        <v>3162</v>
      </c>
      <c r="Q117" s="1690"/>
      <c r="R117" s="1690" t="s">
        <v>5</v>
      </c>
      <c r="S117" s="1695"/>
    </row>
    <row r="118" spans="1:19" s="44" customFormat="1" ht="27.5">
      <c r="A118" s="1898"/>
      <c r="B118" s="45" t="s">
        <v>86</v>
      </c>
      <c r="C118" s="46" t="s">
        <v>87</v>
      </c>
      <c r="D118" s="46" t="s">
        <v>86</v>
      </c>
      <c r="E118" s="47" t="s">
        <v>87</v>
      </c>
      <c r="F118" s="45" t="s">
        <v>86</v>
      </c>
      <c r="G118" s="46" t="s">
        <v>87</v>
      </c>
      <c r="H118" s="46" t="s">
        <v>86</v>
      </c>
      <c r="I118" s="48" t="s">
        <v>87</v>
      </c>
      <c r="J118" s="442"/>
      <c r="K118" s="1905"/>
      <c r="L118" s="130" t="s">
        <v>86</v>
      </c>
      <c r="M118" s="131" t="s">
        <v>87</v>
      </c>
      <c r="N118" s="131" t="s">
        <v>86</v>
      </c>
      <c r="O118" s="132" t="s">
        <v>87</v>
      </c>
      <c r="P118" s="130" t="s">
        <v>86</v>
      </c>
      <c r="Q118" s="131" t="s">
        <v>87</v>
      </c>
      <c r="R118" s="131" t="s">
        <v>86</v>
      </c>
      <c r="S118" s="133" t="s">
        <v>87</v>
      </c>
    </row>
    <row r="119" spans="1:19" ht="14.5" thickBot="1">
      <c r="A119" s="354" t="s">
        <v>14</v>
      </c>
      <c r="B119" s="590">
        <v>15276</v>
      </c>
      <c r="C119" s="591">
        <v>184</v>
      </c>
      <c r="D119" s="591">
        <v>4830</v>
      </c>
      <c r="E119" s="592">
        <v>428</v>
      </c>
      <c r="F119" s="593">
        <v>15276</v>
      </c>
      <c r="G119" s="591">
        <v>184</v>
      </c>
      <c r="H119" s="591">
        <v>4830</v>
      </c>
      <c r="I119" s="591">
        <v>428</v>
      </c>
      <c r="J119" s="444"/>
      <c r="K119" s="354" t="s">
        <v>14</v>
      </c>
      <c r="L119" s="367">
        <v>14696</v>
      </c>
      <c r="M119" s="359">
        <v>188</v>
      </c>
      <c r="N119" s="367">
        <v>5304</v>
      </c>
      <c r="O119" s="359">
        <v>502</v>
      </c>
      <c r="P119" s="367">
        <v>14696</v>
      </c>
      <c r="Q119" s="359">
        <v>188</v>
      </c>
      <c r="R119" s="367">
        <v>5304</v>
      </c>
      <c r="S119" s="359">
        <v>502</v>
      </c>
    </row>
    <row r="120" spans="1:19">
      <c r="A120" s="323" t="s">
        <v>3087</v>
      </c>
      <c r="B120" s="538">
        <v>1877</v>
      </c>
      <c r="C120" s="542">
        <v>464</v>
      </c>
      <c r="D120" s="542">
        <v>427</v>
      </c>
      <c r="E120" s="594">
        <v>156</v>
      </c>
      <c r="F120" s="538">
        <v>13399</v>
      </c>
      <c r="G120" s="542">
        <v>523</v>
      </c>
      <c r="H120" s="542">
        <v>4403</v>
      </c>
      <c r="I120" s="542">
        <v>449</v>
      </c>
      <c r="J120" s="444"/>
      <c r="K120" s="368" t="s">
        <v>3087</v>
      </c>
      <c r="L120" s="367">
        <v>1264</v>
      </c>
      <c r="M120" s="359">
        <v>421</v>
      </c>
      <c r="N120" s="359">
        <v>418</v>
      </c>
      <c r="O120" s="359">
        <v>219</v>
      </c>
      <c r="P120" s="367">
        <v>13432</v>
      </c>
      <c r="Q120" s="359">
        <v>440</v>
      </c>
      <c r="R120" s="367">
        <v>4886</v>
      </c>
      <c r="S120" s="359">
        <v>526</v>
      </c>
    </row>
    <row r="121" spans="1:19">
      <c r="A121" s="323"/>
      <c r="B121" s="538"/>
      <c r="C121" s="542"/>
      <c r="D121" s="542"/>
      <c r="E121" s="594"/>
      <c r="F121" s="538"/>
      <c r="G121" s="542"/>
      <c r="H121" s="542"/>
      <c r="I121" s="542"/>
      <c r="J121" s="444"/>
      <c r="K121" s="368"/>
      <c r="L121" s="367"/>
      <c r="M121" s="359"/>
      <c r="N121" s="359"/>
      <c r="O121" s="359"/>
      <c r="P121" s="367"/>
      <c r="Q121" s="359"/>
      <c r="R121" s="367"/>
      <c r="S121" s="359"/>
    </row>
    <row r="122" spans="1:19">
      <c r="A122" s="318" t="s">
        <v>3188</v>
      </c>
      <c r="B122" s="539">
        <v>970</v>
      </c>
      <c r="C122" s="543">
        <v>367</v>
      </c>
      <c r="D122" s="543">
        <v>148</v>
      </c>
      <c r="E122" s="595">
        <v>128</v>
      </c>
      <c r="F122" s="539">
        <v>10420</v>
      </c>
      <c r="G122" s="543">
        <v>601</v>
      </c>
      <c r="H122" s="543">
        <v>3359</v>
      </c>
      <c r="I122" s="543">
        <v>421</v>
      </c>
      <c r="J122" s="444"/>
      <c r="K122" s="358" t="s">
        <v>3138</v>
      </c>
      <c r="L122" s="359">
        <v>549</v>
      </c>
      <c r="M122" s="359">
        <v>293</v>
      </c>
      <c r="N122" s="359">
        <v>194</v>
      </c>
      <c r="O122" s="359">
        <v>152</v>
      </c>
      <c r="P122" s="367">
        <v>9860</v>
      </c>
      <c r="Q122" s="359">
        <v>605</v>
      </c>
      <c r="R122" s="367">
        <v>3200</v>
      </c>
      <c r="S122" s="359">
        <v>498</v>
      </c>
    </row>
    <row r="123" spans="1:19">
      <c r="A123" s="361" t="s">
        <v>3123</v>
      </c>
      <c r="B123" s="540">
        <v>299</v>
      </c>
      <c r="C123" s="544">
        <v>139</v>
      </c>
      <c r="D123" s="544">
        <v>62</v>
      </c>
      <c r="E123" s="596">
        <v>52</v>
      </c>
      <c r="F123" s="540">
        <v>2927</v>
      </c>
      <c r="G123" s="544">
        <v>251</v>
      </c>
      <c r="H123" s="544">
        <v>894</v>
      </c>
      <c r="I123" s="544">
        <v>200</v>
      </c>
      <c r="J123" s="444"/>
      <c r="K123" s="358" t="s">
        <v>3123</v>
      </c>
      <c r="L123" s="359">
        <v>173</v>
      </c>
      <c r="M123" s="359">
        <v>140</v>
      </c>
      <c r="N123" s="359">
        <v>70</v>
      </c>
      <c r="O123" s="359">
        <v>76</v>
      </c>
      <c r="P123" s="367">
        <v>2585</v>
      </c>
      <c r="Q123" s="359">
        <v>269</v>
      </c>
      <c r="R123" s="367">
        <v>1004</v>
      </c>
      <c r="S123" s="359">
        <v>239</v>
      </c>
    </row>
    <row r="124" spans="1:19">
      <c r="A124" s="361" t="s">
        <v>3124</v>
      </c>
      <c r="B124" s="540">
        <v>124</v>
      </c>
      <c r="C124" s="544">
        <v>87</v>
      </c>
      <c r="D124" s="544">
        <v>1</v>
      </c>
      <c r="E124" s="596">
        <v>3</v>
      </c>
      <c r="F124" s="540">
        <v>617</v>
      </c>
      <c r="G124" s="544">
        <v>167</v>
      </c>
      <c r="H124" s="544">
        <v>257</v>
      </c>
      <c r="I124" s="544">
        <v>131</v>
      </c>
      <c r="J124" s="444"/>
      <c r="K124" s="358" t="s">
        <v>3124</v>
      </c>
      <c r="L124" s="359">
        <v>44</v>
      </c>
      <c r="M124" s="359">
        <v>36</v>
      </c>
      <c r="N124" s="359">
        <v>29</v>
      </c>
      <c r="O124" s="359">
        <v>31</v>
      </c>
      <c r="P124" s="359">
        <v>471</v>
      </c>
      <c r="Q124" s="359">
        <v>123</v>
      </c>
      <c r="R124" s="359">
        <v>148</v>
      </c>
      <c r="S124" s="359">
        <v>84</v>
      </c>
    </row>
    <row r="125" spans="1:19">
      <c r="A125" s="361" t="s">
        <v>3139</v>
      </c>
      <c r="B125" s="540">
        <v>547</v>
      </c>
      <c r="C125" s="544">
        <v>288</v>
      </c>
      <c r="D125" s="544">
        <v>85</v>
      </c>
      <c r="E125" s="596">
        <v>81</v>
      </c>
      <c r="F125" s="540">
        <v>6876</v>
      </c>
      <c r="G125" s="544">
        <v>514</v>
      </c>
      <c r="H125" s="544">
        <v>2208</v>
      </c>
      <c r="I125" s="544">
        <v>345</v>
      </c>
      <c r="J125" s="444"/>
      <c r="K125" s="358" t="s">
        <v>3139</v>
      </c>
      <c r="L125" s="359">
        <v>332</v>
      </c>
      <c r="M125" s="359">
        <v>194</v>
      </c>
      <c r="N125" s="359">
        <v>95</v>
      </c>
      <c r="O125" s="359">
        <v>96</v>
      </c>
      <c r="P125" s="367">
        <v>6804</v>
      </c>
      <c r="Q125" s="359">
        <v>452</v>
      </c>
      <c r="R125" s="367">
        <v>2048</v>
      </c>
      <c r="S125" s="359">
        <v>335</v>
      </c>
    </row>
    <row r="126" spans="1:19">
      <c r="A126" s="361"/>
      <c r="B126" s="540"/>
      <c r="C126" s="544"/>
      <c r="D126" s="544"/>
      <c r="E126" s="596"/>
      <c r="F126" s="540"/>
      <c r="G126" s="544"/>
      <c r="H126" s="544"/>
      <c r="I126" s="544"/>
      <c r="J126" s="444"/>
      <c r="K126" s="358"/>
      <c r="L126" s="359"/>
      <c r="M126" s="359"/>
      <c r="N126" s="359"/>
      <c r="O126" s="359"/>
      <c r="P126" s="367"/>
      <c r="Q126" s="359"/>
      <c r="R126" s="367"/>
      <c r="S126" s="359"/>
    </row>
    <row r="127" spans="1:19">
      <c r="A127" s="318" t="s">
        <v>3189</v>
      </c>
      <c r="B127" s="539">
        <v>907</v>
      </c>
      <c r="C127" s="543">
        <v>228</v>
      </c>
      <c r="D127" s="543">
        <v>279</v>
      </c>
      <c r="E127" s="595">
        <v>108</v>
      </c>
      <c r="F127" s="539">
        <v>2979</v>
      </c>
      <c r="G127" s="543">
        <v>486</v>
      </c>
      <c r="H127" s="543">
        <v>1044</v>
      </c>
      <c r="I127" s="543">
        <v>222</v>
      </c>
      <c r="J127" s="444"/>
      <c r="K127" s="358" t="s">
        <v>3140</v>
      </c>
      <c r="L127" s="359">
        <v>715</v>
      </c>
      <c r="M127" s="359">
        <v>330</v>
      </c>
      <c r="N127" s="359">
        <v>224</v>
      </c>
      <c r="O127" s="359">
        <v>132</v>
      </c>
      <c r="P127" s="367">
        <v>3572</v>
      </c>
      <c r="Q127" s="359">
        <v>555</v>
      </c>
      <c r="R127" s="367">
        <v>1686</v>
      </c>
      <c r="S127" s="359">
        <v>379</v>
      </c>
    </row>
    <row r="128" spans="1:19">
      <c r="A128" s="361" t="s">
        <v>3090</v>
      </c>
      <c r="B128" s="540">
        <v>331</v>
      </c>
      <c r="C128" s="544">
        <v>168</v>
      </c>
      <c r="D128" s="544">
        <v>84</v>
      </c>
      <c r="E128" s="596">
        <v>72</v>
      </c>
      <c r="F128" s="540">
        <v>1102</v>
      </c>
      <c r="G128" s="544">
        <v>291</v>
      </c>
      <c r="H128" s="544">
        <v>335</v>
      </c>
      <c r="I128" s="544">
        <v>109</v>
      </c>
      <c r="J128" s="444"/>
      <c r="K128" s="358" t="s">
        <v>3090</v>
      </c>
      <c r="L128" s="359">
        <v>60</v>
      </c>
      <c r="M128" s="359">
        <v>61</v>
      </c>
      <c r="N128" s="359">
        <v>17</v>
      </c>
      <c r="O128" s="359">
        <v>27</v>
      </c>
      <c r="P128" s="367">
        <v>1219</v>
      </c>
      <c r="Q128" s="359">
        <v>327</v>
      </c>
      <c r="R128" s="359">
        <v>630</v>
      </c>
      <c r="S128" s="359">
        <v>289</v>
      </c>
    </row>
    <row r="129" spans="1:19">
      <c r="A129" s="361" t="s">
        <v>3141</v>
      </c>
      <c r="B129" s="540">
        <v>84</v>
      </c>
      <c r="C129" s="544">
        <v>70</v>
      </c>
      <c r="D129" s="544">
        <v>50</v>
      </c>
      <c r="E129" s="596">
        <v>64</v>
      </c>
      <c r="F129" s="540">
        <v>307</v>
      </c>
      <c r="G129" s="544">
        <v>139</v>
      </c>
      <c r="H129" s="544">
        <v>132</v>
      </c>
      <c r="I129" s="544">
        <v>84</v>
      </c>
      <c r="J129" s="444"/>
      <c r="K129" s="358" t="s">
        <v>3141</v>
      </c>
      <c r="L129" s="359">
        <v>5</v>
      </c>
      <c r="M129" s="359">
        <v>8</v>
      </c>
      <c r="N129" s="359">
        <v>5</v>
      </c>
      <c r="O129" s="359">
        <v>8</v>
      </c>
      <c r="P129" s="359">
        <v>457</v>
      </c>
      <c r="Q129" s="359">
        <v>211</v>
      </c>
      <c r="R129" s="359">
        <v>320</v>
      </c>
      <c r="S129" s="359">
        <v>188</v>
      </c>
    </row>
    <row r="130" spans="1:19">
      <c r="A130" s="361" t="s">
        <v>3142</v>
      </c>
      <c r="B130" s="540">
        <v>0</v>
      </c>
      <c r="C130" s="544">
        <v>26</v>
      </c>
      <c r="D130" s="544">
        <v>0</v>
      </c>
      <c r="E130" s="596">
        <v>26</v>
      </c>
      <c r="F130" s="540">
        <v>88</v>
      </c>
      <c r="G130" s="544">
        <v>51</v>
      </c>
      <c r="H130" s="544">
        <v>18</v>
      </c>
      <c r="I130" s="544">
        <v>17</v>
      </c>
      <c r="J130" s="444"/>
      <c r="K130" s="358" t="s">
        <v>3142</v>
      </c>
      <c r="L130" s="359">
        <v>0</v>
      </c>
      <c r="M130" s="359">
        <v>123</v>
      </c>
      <c r="N130" s="359">
        <v>0</v>
      </c>
      <c r="O130" s="359">
        <v>123</v>
      </c>
      <c r="P130" s="359">
        <v>24</v>
      </c>
      <c r="Q130" s="359">
        <v>21</v>
      </c>
      <c r="R130" s="359">
        <v>12</v>
      </c>
      <c r="S130" s="359">
        <v>12</v>
      </c>
    </row>
    <row r="131" spans="1:19">
      <c r="A131" s="361" t="s">
        <v>3143</v>
      </c>
      <c r="B131" s="540">
        <v>247</v>
      </c>
      <c r="C131" s="544">
        <v>134</v>
      </c>
      <c r="D131" s="544">
        <v>34</v>
      </c>
      <c r="E131" s="596">
        <v>35</v>
      </c>
      <c r="F131" s="540">
        <v>707</v>
      </c>
      <c r="G131" s="544">
        <v>205</v>
      </c>
      <c r="H131" s="544">
        <v>185</v>
      </c>
      <c r="I131" s="544">
        <v>85</v>
      </c>
      <c r="J131" s="444"/>
      <c r="K131" s="358" t="s">
        <v>3143</v>
      </c>
      <c r="L131" s="359">
        <v>55</v>
      </c>
      <c r="M131" s="359">
        <v>57</v>
      </c>
      <c r="N131" s="359">
        <v>12</v>
      </c>
      <c r="O131" s="359">
        <v>20</v>
      </c>
      <c r="P131" s="359">
        <v>738</v>
      </c>
      <c r="Q131" s="359">
        <v>199</v>
      </c>
      <c r="R131" s="359">
        <v>298</v>
      </c>
      <c r="S131" s="359">
        <v>141</v>
      </c>
    </row>
    <row r="132" spans="1:19">
      <c r="A132" s="361"/>
      <c r="B132" s="540"/>
      <c r="C132" s="544"/>
      <c r="D132" s="544"/>
      <c r="E132" s="596"/>
      <c r="F132" s="540"/>
      <c r="G132" s="544"/>
      <c r="H132" s="544"/>
      <c r="I132" s="544"/>
      <c r="J132" s="444"/>
      <c r="K132" s="358"/>
      <c r="L132" s="359"/>
      <c r="M132" s="359"/>
      <c r="N132" s="359"/>
      <c r="O132" s="359"/>
      <c r="P132" s="359"/>
      <c r="Q132" s="359"/>
      <c r="R132" s="359"/>
      <c r="S132" s="359"/>
    </row>
    <row r="133" spans="1:19">
      <c r="A133" s="318" t="s">
        <v>3184</v>
      </c>
      <c r="B133" s="539">
        <v>576</v>
      </c>
      <c r="C133" s="543">
        <v>180</v>
      </c>
      <c r="D133" s="543">
        <v>195</v>
      </c>
      <c r="E133" s="595">
        <v>88</v>
      </c>
      <c r="F133" s="539">
        <v>1877</v>
      </c>
      <c r="G133" s="543">
        <v>378</v>
      </c>
      <c r="H133" s="543">
        <v>709</v>
      </c>
      <c r="I133" s="543">
        <v>195</v>
      </c>
      <c r="J133" s="444"/>
      <c r="K133" s="358" t="s">
        <v>3091</v>
      </c>
      <c r="L133" s="359">
        <v>655</v>
      </c>
      <c r="M133" s="359">
        <v>317</v>
      </c>
      <c r="N133" s="359">
        <v>207</v>
      </c>
      <c r="O133" s="359">
        <v>128</v>
      </c>
      <c r="P133" s="367">
        <v>2353</v>
      </c>
      <c r="Q133" s="359">
        <v>487</v>
      </c>
      <c r="R133" s="367">
        <v>1056</v>
      </c>
      <c r="S133" s="359">
        <v>286</v>
      </c>
    </row>
    <row r="134" spans="1:19">
      <c r="A134" s="361" t="s">
        <v>3141</v>
      </c>
      <c r="B134" s="540">
        <v>219</v>
      </c>
      <c r="C134" s="544">
        <v>122</v>
      </c>
      <c r="D134" s="544">
        <v>79</v>
      </c>
      <c r="E134" s="596">
        <v>55</v>
      </c>
      <c r="F134" s="540">
        <v>646</v>
      </c>
      <c r="G134" s="544">
        <v>223</v>
      </c>
      <c r="H134" s="544">
        <v>225</v>
      </c>
      <c r="I134" s="544">
        <v>97</v>
      </c>
      <c r="J134" s="444"/>
      <c r="K134" s="358" t="s">
        <v>3141</v>
      </c>
      <c r="L134" s="359">
        <v>191</v>
      </c>
      <c r="M134" s="359">
        <v>104</v>
      </c>
      <c r="N134" s="359">
        <v>54</v>
      </c>
      <c r="O134" s="359">
        <v>50</v>
      </c>
      <c r="P134" s="359">
        <v>630</v>
      </c>
      <c r="Q134" s="359">
        <v>212</v>
      </c>
      <c r="R134" s="359">
        <v>196</v>
      </c>
      <c r="S134" s="359">
        <v>97</v>
      </c>
    </row>
    <row r="135" spans="1:19">
      <c r="A135" s="361" t="s">
        <v>3142</v>
      </c>
      <c r="B135" s="540">
        <v>66</v>
      </c>
      <c r="C135" s="544">
        <v>48</v>
      </c>
      <c r="D135" s="544">
        <v>26</v>
      </c>
      <c r="E135" s="596">
        <v>29</v>
      </c>
      <c r="F135" s="540">
        <v>171</v>
      </c>
      <c r="G135" s="544">
        <v>110</v>
      </c>
      <c r="H135" s="544">
        <v>7</v>
      </c>
      <c r="I135" s="544">
        <v>6</v>
      </c>
      <c r="J135" s="444"/>
      <c r="K135" s="358" t="s">
        <v>3142</v>
      </c>
      <c r="L135" s="359">
        <v>61</v>
      </c>
      <c r="M135" s="359">
        <v>56</v>
      </c>
      <c r="N135" s="359">
        <v>33</v>
      </c>
      <c r="O135" s="359">
        <v>40</v>
      </c>
      <c r="P135" s="359">
        <v>92</v>
      </c>
      <c r="Q135" s="359">
        <v>67</v>
      </c>
      <c r="R135" s="359">
        <v>56</v>
      </c>
      <c r="S135" s="359">
        <v>58</v>
      </c>
    </row>
    <row r="136" spans="1:19">
      <c r="A136" s="361" t="s">
        <v>3143</v>
      </c>
      <c r="B136" s="540">
        <v>291</v>
      </c>
      <c r="C136" s="544">
        <v>148</v>
      </c>
      <c r="D136" s="544">
        <v>90</v>
      </c>
      <c r="E136" s="596">
        <v>51</v>
      </c>
      <c r="F136" s="540">
        <v>1060</v>
      </c>
      <c r="G136" s="544">
        <v>244</v>
      </c>
      <c r="H136" s="544">
        <v>477</v>
      </c>
      <c r="I136" s="544">
        <v>157</v>
      </c>
      <c r="J136" s="444"/>
      <c r="K136" s="358" t="s">
        <v>3143</v>
      </c>
      <c r="L136" s="359">
        <v>403</v>
      </c>
      <c r="M136" s="359">
        <v>265</v>
      </c>
      <c r="N136" s="359">
        <v>120</v>
      </c>
      <c r="O136" s="359">
        <v>89</v>
      </c>
      <c r="P136" s="367">
        <v>1631</v>
      </c>
      <c r="Q136" s="359">
        <v>312</v>
      </c>
      <c r="R136" s="359">
        <v>804</v>
      </c>
      <c r="S136" s="359">
        <v>214</v>
      </c>
    </row>
    <row r="137" spans="1:19">
      <c r="A137" s="18"/>
      <c r="B137" s="373"/>
      <c r="C137" s="373"/>
      <c r="D137" s="373"/>
      <c r="E137" s="373"/>
      <c r="F137" s="258"/>
      <c r="G137" s="258"/>
      <c r="H137" s="258"/>
      <c r="I137" s="258"/>
      <c r="J137" s="444"/>
      <c r="K137" s="18"/>
      <c r="L137" s="373"/>
      <c r="M137" s="373"/>
      <c r="N137" s="373"/>
      <c r="O137" s="373"/>
      <c r="P137" s="258"/>
      <c r="Q137" s="258"/>
      <c r="R137" s="258"/>
      <c r="S137" s="258"/>
    </row>
    <row r="138" spans="1:19" ht="29.5" customHeight="1">
      <c r="A138" s="1838" t="s">
        <v>3157</v>
      </c>
      <c r="B138" s="1838"/>
      <c r="C138" s="1838"/>
      <c r="D138" s="1838"/>
      <c r="E138" s="1838"/>
      <c r="F138" s="1838"/>
      <c r="G138" s="1838"/>
      <c r="H138" s="1838"/>
      <c r="I138" s="1838"/>
      <c r="J138" s="444"/>
      <c r="K138" s="1838" t="s">
        <v>3144</v>
      </c>
      <c r="L138" s="1838"/>
      <c r="M138" s="1838"/>
      <c r="N138" s="1838"/>
      <c r="O138" s="1838"/>
      <c r="P138" s="1838"/>
      <c r="Q138" s="1838"/>
      <c r="R138" s="1838"/>
      <c r="S138" s="1838"/>
    </row>
    <row r="139" spans="1:19">
      <c r="A139" s="17"/>
      <c r="B139" s="373"/>
      <c r="C139" s="373"/>
      <c r="D139" s="373"/>
      <c r="E139" s="373"/>
      <c r="F139" s="258"/>
      <c r="G139" s="258"/>
      <c r="H139" s="258"/>
      <c r="I139" s="258"/>
      <c r="J139" s="444"/>
      <c r="K139" s="17"/>
      <c r="L139" s="373"/>
      <c r="M139" s="373"/>
      <c r="N139" s="373"/>
      <c r="O139" s="373"/>
      <c r="P139" s="258"/>
      <c r="Q139" s="258"/>
      <c r="R139" s="258"/>
      <c r="S139" s="258"/>
    </row>
    <row r="140" spans="1:19">
      <c r="A140" s="18"/>
      <c r="B140" s="373"/>
      <c r="C140" s="373"/>
      <c r="D140" s="373"/>
      <c r="E140" s="373"/>
      <c r="F140" s="258"/>
      <c r="G140" s="258"/>
      <c r="H140" s="258"/>
      <c r="I140" s="258"/>
      <c r="J140" s="444"/>
      <c r="K140" s="18"/>
      <c r="L140" s="373"/>
      <c r="M140" s="373"/>
      <c r="N140" s="373"/>
      <c r="O140" s="373"/>
      <c r="P140" s="258"/>
      <c r="Q140" s="258"/>
      <c r="R140" s="258"/>
      <c r="S140" s="258"/>
    </row>
    <row r="141" spans="1:19" ht="25">
      <c r="A141" s="1605" t="s">
        <v>4553</v>
      </c>
      <c r="B141" s="1605"/>
      <c r="C141" s="1605"/>
      <c r="D141" s="1605"/>
      <c r="E141" s="1605"/>
      <c r="F141" s="1605"/>
      <c r="G141" s="1605"/>
      <c r="H141" s="1605"/>
      <c r="I141" s="1605"/>
      <c r="J141" s="469"/>
      <c r="K141" s="1885" t="s">
        <v>4554</v>
      </c>
      <c r="L141" s="1885"/>
      <c r="M141" s="1885"/>
      <c r="N141" s="1885"/>
      <c r="O141" s="1885"/>
      <c r="P141" s="1885"/>
      <c r="Q141" s="1885"/>
      <c r="R141" s="1885"/>
      <c r="S141" s="1885"/>
    </row>
    <row r="142" spans="1:19">
      <c r="A142" s="18"/>
      <c r="B142" s="373"/>
      <c r="C142" s="373"/>
      <c r="D142" s="373"/>
      <c r="E142" s="373"/>
      <c r="F142" s="258"/>
      <c r="G142" s="258"/>
      <c r="H142" s="258"/>
      <c r="I142" s="258"/>
      <c r="J142" s="444"/>
      <c r="K142" s="18"/>
      <c r="L142" s="373"/>
      <c r="M142" s="373"/>
      <c r="N142" s="373"/>
      <c r="O142" s="373"/>
      <c r="P142" s="258"/>
      <c r="Q142" s="258"/>
      <c r="R142" s="258"/>
      <c r="S142" s="258"/>
    </row>
    <row r="143" spans="1:19" ht="17.5">
      <c r="A143" s="1895" t="s">
        <v>3203</v>
      </c>
      <c r="B143" s="1881" t="s">
        <v>402</v>
      </c>
      <c r="C143" s="1882"/>
      <c r="D143" s="1882"/>
      <c r="E143" s="1882"/>
      <c r="F143" s="1882"/>
      <c r="G143" s="1882"/>
      <c r="H143" s="1882"/>
      <c r="I143" s="1883"/>
      <c r="J143" s="440"/>
      <c r="K143" s="1902" t="s">
        <v>3203</v>
      </c>
      <c r="L143" s="1789" t="s">
        <v>402</v>
      </c>
      <c r="M143" s="1890"/>
      <c r="N143" s="1890"/>
      <c r="O143" s="1890"/>
      <c r="P143" s="1890"/>
      <c r="Q143" s="1890"/>
      <c r="R143" s="1890"/>
      <c r="S143" s="1891"/>
    </row>
    <row r="144" spans="1:19" ht="27.5">
      <c r="A144" s="1896"/>
      <c r="B144" s="1715" t="s">
        <v>3190</v>
      </c>
      <c r="C144" s="1884"/>
      <c r="D144" s="1884"/>
      <c r="E144" s="1884"/>
      <c r="F144" s="1715" t="s">
        <v>3199</v>
      </c>
      <c r="G144" s="1884"/>
      <c r="H144" s="1884"/>
      <c r="I144" s="1717"/>
      <c r="J144" s="442"/>
      <c r="K144" s="1903"/>
      <c r="L144" s="1790" t="s">
        <v>3190</v>
      </c>
      <c r="M144" s="1892"/>
      <c r="N144" s="1892"/>
      <c r="O144" s="1892"/>
      <c r="P144" s="1790" t="s">
        <v>3199</v>
      </c>
      <c r="Q144" s="1892"/>
      <c r="R144" s="1892"/>
      <c r="S144" s="1893"/>
    </row>
    <row r="145" spans="1:19" ht="27.5">
      <c r="A145" s="1897"/>
      <c r="B145" s="1651" t="s">
        <v>3163</v>
      </c>
      <c r="C145" s="1652"/>
      <c r="D145" s="1652" t="s">
        <v>5</v>
      </c>
      <c r="E145" s="1653"/>
      <c r="F145" s="1651" t="s">
        <v>3163</v>
      </c>
      <c r="G145" s="1652"/>
      <c r="H145" s="1652" t="s">
        <v>5</v>
      </c>
      <c r="I145" s="1654"/>
      <c r="J145" s="442"/>
      <c r="K145" s="1904"/>
      <c r="L145" s="1689" t="s">
        <v>3163</v>
      </c>
      <c r="M145" s="1690"/>
      <c r="N145" s="1690" t="s">
        <v>5</v>
      </c>
      <c r="O145" s="1691"/>
      <c r="P145" s="1689" t="s">
        <v>3163</v>
      </c>
      <c r="Q145" s="1690"/>
      <c r="R145" s="1690" t="s">
        <v>5</v>
      </c>
      <c r="S145" s="1695"/>
    </row>
    <row r="146" spans="1:19" s="44" customFormat="1" ht="27.5">
      <c r="A146" s="1898"/>
      <c r="B146" s="45" t="s">
        <v>86</v>
      </c>
      <c r="C146" s="46" t="s">
        <v>87</v>
      </c>
      <c r="D146" s="46" t="s">
        <v>86</v>
      </c>
      <c r="E146" s="47" t="s">
        <v>87</v>
      </c>
      <c r="F146" s="45" t="s">
        <v>86</v>
      </c>
      <c r="G146" s="46" t="s">
        <v>87</v>
      </c>
      <c r="H146" s="46" t="s">
        <v>86</v>
      </c>
      <c r="I146" s="48" t="s">
        <v>87</v>
      </c>
      <c r="J146" s="442"/>
      <c r="K146" s="1905"/>
      <c r="L146" s="130" t="s">
        <v>86</v>
      </c>
      <c r="M146" s="131" t="s">
        <v>87</v>
      </c>
      <c r="N146" s="131" t="s">
        <v>86</v>
      </c>
      <c r="O146" s="132" t="s">
        <v>87</v>
      </c>
      <c r="P146" s="130" t="s">
        <v>86</v>
      </c>
      <c r="Q146" s="131" t="s">
        <v>87</v>
      </c>
      <c r="R146" s="131" t="s">
        <v>86</v>
      </c>
      <c r="S146" s="133" t="s">
        <v>87</v>
      </c>
    </row>
    <row r="147" spans="1:19" ht="14.5" thickBot="1">
      <c r="A147" s="354" t="s">
        <v>14</v>
      </c>
      <c r="B147" s="590">
        <v>35188</v>
      </c>
      <c r="C147" s="591">
        <v>283</v>
      </c>
      <c r="D147" s="591">
        <v>13645</v>
      </c>
      <c r="E147" s="592">
        <v>936</v>
      </c>
      <c r="F147" s="593">
        <v>35188</v>
      </c>
      <c r="G147" s="591">
        <v>283</v>
      </c>
      <c r="H147" s="591">
        <v>13645</v>
      </c>
      <c r="I147" s="591">
        <v>936</v>
      </c>
      <c r="J147" s="444"/>
      <c r="K147" s="354" t="s">
        <v>14</v>
      </c>
      <c r="L147" s="367">
        <v>34359</v>
      </c>
      <c r="M147" s="359">
        <v>256</v>
      </c>
      <c r="N147" s="367">
        <v>13607</v>
      </c>
      <c r="O147" s="359">
        <v>938</v>
      </c>
      <c r="P147" s="367">
        <v>34359</v>
      </c>
      <c r="Q147" s="359">
        <v>256</v>
      </c>
      <c r="R147" s="367">
        <v>13607</v>
      </c>
      <c r="S147" s="359">
        <v>938</v>
      </c>
    </row>
    <row r="148" spans="1:19">
      <c r="A148" s="323" t="s">
        <v>413</v>
      </c>
      <c r="B148" s="538">
        <v>4735</v>
      </c>
      <c r="C148" s="542">
        <v>832</v>
      </c>
      <c r="D148" s="542">
        <v>2134</v>
      </c>
      <c r="E148" s="594">
        <v>542</v>
      </c>
      <c r="F148" s="538">
        <v>30453</v>
      </c>
      <c r="G148" s="542">
        <v>902</v>
      </c>
      <c r="H148" s="542">
        <v>11511</v>
      </c>
      <c r="I148" s="542">
        <v>1012</v>
      </c>
      <c r="J148" s="444"/>
      <c r="K148" s="368" t="s">
        <v>413</v>
      </c>
      <c r="L148" s="367">
        <v>3669</v>
      </c>
      <c r="M148" s="359">
        <v>819</v>
      </c>
      <c r="N148" s="367">
        <v>1971</v>
      </c>
      <c r="O148" s="359">
        <v>607</v>
      </c>
      <c r="P148" s="367">
        <v>30690</v>
      </c>
      <c r="Q148" s="359">
        <v>916</v>
      </c>
      <c r="R148" s="367">
        <v>11636</v>
      </c>
      <c r="S148" s="359">
        <v>872</v>
      </c>
    </row>
    <row r="149" spans="1:19">
      <c r="A149" s="323"/>
      <c r="B149" s="538"/>
      <c r="C149" s="542"/>
      <c r="D149" s="542"/>
      <c r="E149" s="594"/>
      <c r="F149" s="538"/>
      <c r="G149" s="542"/>
      <c r="H149" s="542"/>
      <c r="I149" s="542"/>
      <c r="J149" s="444"/>
      <c r="K149" s="368"/>
      <c r="L149" s="367"/>
      <c r="M149" s="359"/>
      <c r="N149" s="367"/>
      <c r="O149" s="359"/>
      <c r="P149" s="367"/>
      <c r="Q149" s="359"/>
      <c r="R149" s="367"/>
      <c r="S149" s="359"/>
    </row>
    <row r="150" spans="1:19">
      <c r="A150" s="318" t="s">
        <v>3188</v>
      </c>
      <c r="B150" s="539">
        <v>1803</v>
      </c>
      <c r="C150" s="543">
        <v>528</v>
      </c>
      <c r="D150" s="543">
        <v>469</v>
      </c>
      <c r="E150" s="595">
        <v>267</v>
      </c>
      <c r="F150" s="539">
        <v>21473</v>
      </c>
      <c r="G150" s="543">
        <v>952</v>
      </c>
      <c r="H150" s="543">
        <v>7172</v>
      </c>
      <c r="I150" s="543">
        <v>782</v>
      </c>
      <c r="J150" s="444"/>
      <c r="K150" s="358" t="s">
        <v>3138</v>
      </c>
      <c r="L150" s="367">
        <v>1122</v>
      </c>
      <c r="M150" s="359">
        <v>531</v>
      </c>
      <c r="N150" s="359">
        <v>569</v>
      </c>
      <c r="O150" s="359">
        <v>317</v>
      </c>
      <c r="P150" s="367">
        <v>22249</v>
      </c>
      <c r="Q150" s="367">
        <v>1064</v>
      </c>
      <c r="R150" s="367">
        <v>7584</v>
      </c>
      <c r="S150" s="359">
        <v>964</v>
      </c>
    </row>
    <row r="151" spans="1:19">
      <c r="A151" s="361" t="s">
        <v>3123</v>
      </c>
      <c r="B151" s="540">
        <v>485</v>
      </c>
      <c r="C151" s="544">
        <v>211</v>
      </c>
      <c r="D151" s="544">
        <v>67</v>
      </c>
      <c r="E151" s="596">
        <v>39</v>
      </c>
      <c r="F151" s="540">
        <v>5632</v>
      </c>
      <c r="G151" s="544">
        <v>485</v>
      </c>
      <c r="H151" s="544">
        <v>1555</v>
      </c>
      <c r="I151" s="544">
        <v>290</v>
      </c>
      <c r="J151" s="444"/>
      <c r="K151" s="358" t="s">
        <v>3123</v>
      </c>
      <c r="L151" s="359">
        <v>317</v>
      </c>
      <c r="M151" s="359">
        <v>170</v>
      </c>
      <c r="N151" s="359">
        <v>112</v>
      </c>
      <c r="O151" s="359">
        <v>83</v>
      </c>
      <c r="P151" s="367">
        <v>6099</v>
      </c>
      <c r="Q151" s="359">
        <v>420</v>
      </c>
      <c r="R151" s="367">
        <v>1867</v>
      </c>
      <c r="S151" s="359">
        <v>349</v>
      </c>
    </row>
    <row r="152" spans="1:19">
      <c r="A152" s="361" t="s">
        <v>3124</v>
      </c>
      <c r="B152" s="540">
        <v>73</v>
      </c>
      <c r="C152" s="544">
        <v>60</v>
      </c>
      <c r="D152" s="544">
        <v>34</v>
      </c>
      <c r="E152" s="596">
        <v>46</v>
      </c>
      <c r="F152" s="540">
        <v>1229</v>
      </c>
      <c r="G152" s="544">
        <v>260</v>
      </c>
      <c r="H152" s="544">
        <v>289</v>
      </c>
      <c r="I152" s="544">
        <v>147</v>
      </c>
      <c r="J152" s="444"/>
      <c r="K152" s="358" t="s">
        <v>3124</v>
      </c>
      <c r="L152" s="359">
        <v>70</v>
      </c>
      <c r="M152" s="359">
        <v>67</v>
      </c>
      <c r="N152" s="359">
        <v>38</v>
      </c>
      <c r="O152" s="359">
        <v>37</v>
      </c>
      <c r="P152" s="367">
        <v>1150</v>
      </c>
      <c r="Q152" s="359">
        <v>229</v>
      </c>
      <c r="R152" s="359">
        <v>431</v>
      </c>
      <c r="S152" s="359">
        <v>146</v>
      </c>
    </row>
    <row r="153" spans="1:19">
      <c r="A153" s="361" t="s">
        <v>3139</v>
      </c>
      <c r="B153" s="540">
        <v>1245</v>
      </c>
      <c r="C153" s="544">
        <v>374</v>
      </c>
      <c r="D153" s="544">
        <v>368</v>
      </c>
      <c r="E153" s="596">
        <v>223</v>
      </c>
      <c r="F153" s="540">
        <v>14612</v>
      </c>
      <c r="G153" s="544">
        <v>711</v>
      </c>
      <c r="H153" s="544">
        <v>5328</v>
      </c>
      <c r="I153" s="544">
        <v>565</v>
      </c>
      <c r="J153" s="444"/>
      <c r="K153" s="358" t="s">
        <v>3139</v>
      </c>
      <c r="L153" s="359">
        <v>735</v>
      </c>
      <c r="M153" s="359">
        <v>422</v>
      </c>
      <c r="N153" s="359">
        <v>419</v>
      </c>
      <c r="O153" s="359">
        <v>282</v>
      </c>
      <c r="P153" s="367">
        <v>15000</v>
      </c>
      <c r="Q153" s="359">
        <v>872</v>
      </c>
      <c r="R153" s="367">
        <v>5286</v>
      </c>
      <c r="S153" s="359">
        <v>755</v>
      </c>
    </row>
    <row r="154" spans="1:19">
      <c r="A154" s="361"/>
      <c r="B154" s="540"/>
      <c r="C154" s="544"/>
      <c r="D154" s="544"/>
      <c r="E154" s="596"/>
      <c r="F154" s="540"/>
      <c r="G154" s="544"/>
      <c r="H154" s="544"/>
      <c r="I154" s="544"/>
      <c r="J154" s="444"/>
      <c r="K154" s="358"/>
      <c r="L154" s="359"/>
      <c r="M154" s="359"/>
      <c r="N154" s="359"/>
      <c r="O154" s="359"/>
      <c r="P154" s="367"/>
      <c r="Q154" s="359"/>
      <c r="R154" s="367"/>
      <c r="S154" s="359"/>
    </row>
    <row r="155" spans="1:19">
      <c r="A155" s="318" t="s">
        <v>3189</v>
      </c>
      <c r="B155" s="539">
        <v>2932</v>
      </c>
      <c r="C155" s="543">
        <v>614</v>
      </c>
      <c r="D155" s="543">
        <v>1665</v>
      </c>
      <c r="E155" s="595">
        <v>463</v>
      </c>
      <c r="F155" s="539">
        <v>8980</v>
      </c>
      <c r="G155" s="543">
        <v>901</v>
      </c>
      <c r="H155" s="543">
        <v>4339</v>
      </c>
      <c r="I155" s="543">
        <v>677</v>
      </c>
      <c r="J155" s="444"/>
      <c r="K155" s="358" t="s">
        <v>3140</v>
      </c>
      <c r="L155" s="367">
        <v>2547</v>
      </c>
      <c r="M155" s="359">
        <v>587</v>
      </c>
      <c r="N155" s="367">
        <v>1402</v>
      </c>
      <c r="O155" s="359">
        <v>478</v>
      </c>
      <c r="P155" s="367">
        <v>8441</v>
      </c>
      <c r="Q155" s="359">
        <v>941</v>
      </c>
      <c r="R155" s="367">
        <v>4052</v>
      </c>
      <c r="S155" s="359">
        <v>736</v>
      </c>
    </row>
    <row r="156" spans="1:19">
      <c r="A156" s="361" t="s">
        <v>3090</v>
      </c>
      <c r="B156" s="540">
        <v>462</v>
      </c>
      <c r="C156" s="544">
        <v>211</v>
      </c>
      <c r="D156" s="544">
        <v>284</v>
      </c>
      <c r="E156" s="596">
        <v>177</v>
      </c>
      <c r="F156" s="540">
        <v>2616</v>
      </c>
      <c r="G156" s="544">
        <v>589</v>
      </c>
      <c r="H156" s="544">
        <v>1382</v>
      </c>
      <c r="I156" s="544">
        <v>453</v>
      </c>
      <c r="J156" s="444"/>
      <c r="K156" s="358" t="s">
        <v>3090</v>
      </c>
      <c r="L156" s="359">
        <v>456</v>
      </c>
      <c r="M156" s="359">
        <v>284</v>
      </c>
      <c r="N156" s="359">
        <v>336</v>
      </c>
      <c r="O156" s="359">
        <v>226</v>
      </c>
      <c r="P156" s="367">
        <v>2474</v>
      </c>
      <c r="Q156" s="359">
        <v>521</v>
      </c>
      <c r="R156" s="367">
        <v>1118</v>
      </c>
      <c r="S156" s="359">
        <v>360</v>
      </c>
    </row>
    <row r="157" spans="1:19">
      <c r="A157" s="361" t="s">
        <v>3141</v>
      </c>
      <c r="B157" s="540">
        <v>177</v>
      </c>
      <c r="C157" s="544">
        <v>98</v>
      </c>
      <c r="D157" s="544">
        <v>114</v>
      </c>
      <c r="E157" s="596">
        <v>76</v>
      </c>
      <c r="F157" s="540">
        <v>892</v>
      </c>
      <c r="G157" s="544">
        <v>274</v>
      </c>
      <c r="H157" s="544">
        <v>455</v>
      </c>
      <c r="I157" s="544">
        <v>202</v>
      </c>
      <c r="J157" s="444"/>
      <c r="K157" s="358" t="s">
        <v>3141</v>
      </c>
      <c r="L157" s="359">
        <v>143</v>
      </c>
      <c r="M157" s="359">
        <v>133</v>
      </c>
      <c r="N157" s="359">
        <v>143</v>
      </c>
      <c r="O157" s="359">
        <v>133</v>
      </c>
      <c r="P157" s="359">
        <v>670</v>
      </c>
      <c r="Q157" s="359">
        <v>284</v>
      </c>
      <c r="R157" s="359">
        <v>329</v>
      </c>
      <c r="S157" s="359">
        <v>177</v>
      </c>
    </row>
    <row r="158" spans="1:19">
      <c r="A158" s="361" t="s">
        <v>3142</v>
      </c>
      <c r="B158" s="540">
        <v>48</v>
      </c>
      <c r="C158" s="544">
        <v>57</v>
      </c>
      <c r="D158" s="544">
        <v>43</v>
      </c>
      <c r="E158" s="596">
        <v>56</v>
      </c>
      <c r="F158" s="540">
        <v>181</v>
      </c>
      <c r="G158" s="544">
        <v>87</v>
      </c>
      <c r="H158" s="544">
        <v>75</v>
      </c>
      <c r="I158" s="544">
        <v>46</v>
      </c>
      <c r="J158" s="444"/>
      <c r="K158" s="358" t="s">
        <v>3142</v>
      </c>
      <c r="L158" s="359">
        <v>70</v>
      </c>
      <c r="M158" s="359">
        <v>65</v>
      </c>
      <c r="N158" s="359">
        <v>61</v>
      </c>
      <c r="O158" s="359">
        <v>65</v>
      </c>
      <c r="P158" s="359">
        <v>128</v>
      </c>
      <c r="Q158" s="359">
        <v>76</v>
      </c>
      <c r="R158" s="359">
        <v>34</v>
      </c>
      <c r="S158" s="359">
        <v>31</v>
      </c>
    </row>
    <row r="159" spans="1:19">
      <c r="A159" s="361" t="s">
        <v>3143</v>
      </c>
      <c r="B159" s="540">
        <v>237</v>
      </c>
      <c r="C159" s="544">
        <v>133</v>
      </c>
      <c r="D159" s="544">
        <v>127</v>
      </c>
      <c r="E159" s="596">
        <v>105</v>
      </c>
      <c r="F159" s="540">
        <v>1543</v>
      </c>
      <c r="G159" s="544">
        <v>472</v>
      </c>
      <c r="H159" s="544">
        <v>852</v>
      </c>
      <c r="I159" s="544">
        <v>370</v>
      </c>
      <c r="J159" s="444"/>
      <c r="K159" s="358" t="s">
        <v>3143</v>
      </c>
      <c r="L159" s="359">
        <v>243</v>
      </c>
      <c r="M159" s="359">
        <v>156</v>
      </c>
      <c r="N159" s="359">
        <v>132</v>
      </c>
      <c r="O159" s="359">
        <v>95</v>
      </c>
      <c r="P159" s="367">
        <v>1676</v>
      </c>
      <c r="Q159" s="359">
        <v>381</v>
      </c>
      <c r="R159" s="359">
        <v>755</v>
      </c>
      <c r="S159" s="359">
        <v>273</v>
      </c>
    </row>
    <row r="160" spans="1:19">
      <c r="A160" s="361"/>
      <c r="B160" s="540"/>
      <c r="C160" s="544"/>
      <c r="D160" s="544"/>
      <c r="E160" s="596"/>
      <c r="F160" s="540"/>
      <c r="G160" s="544"/>
      <c r="H160" s="544"/>
      <c r="I160" s="544"/>
      <c r="J160" s="444"/>
      <c r="K160" s="358"/>
      <c r="L160" s="359"/>
      <c r="M160" s="359"/>
      <c r="N160" s="359"/>
      <c r="O160" s="359"/>
      <c r="P160" s="367"/>
      <c r="Q160" s="359"/>
      <c r="R160" s="359"/>
      <c r="S160" s="359"/>
    </row>
    <row r="161" spans="1:19">
      <c r="A161" s="318" t="s">
        <v>3184</v>
      </c>
      <c r="B161" s="539">
        <v>2470</v>
      </c>
      <c r="C161" s="543">
        <v>618</v>
      </c>
      <c r="D161" s="543">
        <v>1381</v>
      </c>
      <c r="E161" s="595">
        <v>455</v>
      </c>
      <c r="F161" s="539">
        <v>6364</v>
      </c>
      <c r="G161" s="543">
        <v>766</v>
      </c>
      <c r="H161" s="543">
        <v>2957</v>
      </c>
      <c r="I161" s="543">
        <v>552</v>
      </c>
      <c r="J161" s="444"/>
      <c r="K161" s="358" t="s">
        <v>3091</v>
      </c>
      <c r="L161" s="367">
        <v>2091</v>
      </c>
      <c r="M161" s="359">
        <v>491</v>
      </c>
      <c r="N161" s="367">
        <v>1066</v>
      </c>
      <c r="O161" s="359">
        <v>391</v>
      </c>
      <c r="P161" s="367">
        <v>5967</v>
      </c>
      <c r="Q161" s="359">
        <v>846</v>
      </c>
      <c r="R161" s="367">
        <v>2934</v>
      </c>
      <c r="S161" s="359">
        <v>673</v>
      </c>
    </row>
    <row r="162" spans="1:19">
      <c r="A162" s="361" t="s">
        <v>3141</v>
      </c>
      <c r="B162" s="540">
        <v>857</v>
      </c>
      <c r="C162" s="544">
        <v>246</v>
      </c>
      <c r="D162" s="544">
        <v>632</v>
      </c>
      <c r="E162" s="596">
        <v>258</v>
      </c>
      <c r="F162" s="540">
        <v>1676</v>
      </c>
      <c r="G162" s="544">
        <v>349</v>
      </c>
      <c r="H162" s="544">
        <v>890</v>
      </c>
      <c r="I162" s="544">
        <v>258</v>
      </c>
      <c r="J162" s="444"/>
      <c r="K162" s="358" t="s">
        <v>3141</v>
      </c>
      <c r="L162" s="359">
        <v>711</v>
      </c>
      <c r="M162" s="359">
        <v>254</v>
      </c>
      <c r="N162" s="359">
        <v>344</v>
      </c>
      <c r="O162" s="359">
        <v>196</v>
      </c>
      <c r="P162" s="367">
        <v>1677</v>
      </c>
      <c r="Q162" s="359">
        <v>275</v>
      </c>
      <c r="R162" s="359">
        <v>803</v>
      </c>
      <c r="S162" s="359">
        <v>232</v>
      </c>
    </row>
    <row r="163" spans="1:19">
      <c r="A163" s="361" t="s">
        <v>3142</v>
      </c>
      <c r="B163" s="540">
        <v>219</v>
      </c>
      <c r="C163" s="544">
        <v>121</v>
      </c>
      <c r="D163" s="544">
        <v>174</v>
      </c>
      <c r="E163" s="596">
        <v>106</v>
      </c>
      <c r="F163" s="540">
        <v>273</v>
      </c>
      <c r="G163" s="544">
        <v>112</v>
      </c>
      <c r="H163" s="544">
        <v>178</v>
      </c>
      <c r="I163" s="544">
        <v>102</v>
      </c>
      <c r="J163" s="444"/>
      <c r="K163" s="358" t="s">
        <v>3142</v>
      </c>
      <c r="L163" s="359">
        <v>188</v>
      </c>
      <c r="M163" s="359">
        <v>98</v>
      </c>
      <c r="N163" s="359">
        <v>46</v>
      </c>
      <c r="O163" s="359">
        <v>45</v>
      </c>
      <c r="P163" s="359">
        <v>209</v>
      </c>
      <c r="Q163" s="359">
        <v>118</v>
      </c>
      <c r="R163" s="359">
        <v>197</v>
      </c>
      <c r="S163" s="359">
        <v>118</v>
      </c>
    </row>
    <row r="164" spans="1:19">
      <c r="A164" s="361" t="s">
        <v>3143</v>
      </c>
      <c r="B164" s="540">
        <v>1394</v>
      </c>
      <c r="C164" s="544">
        <v>427</v>
      </c>
      <c r="D164" s="544">
        <v>575</v>
      </c>
      <c r="E164" s="596">
        <v>250</v>
      </c>
      <c r="F164" s="540">
        <v>4415</v>
      </c>
      <c r="G164" s="544">
        <v>596</v>
      </c>
      <c r="H164" s="544">
        <v>1889</v>
      </c>
      <c r="I164" s="544">
        <v>455</v>
      </c>
      <c r="J164" s="444"/>
      <c r="K164" s="358" t="s">
        <v>3143</v>
      </c>
      <c r="L164" s="367">
        <v>1192</v>
      </c>
      <c r="M164" s="359">
        <v>321</v>
      </c>
      <c r="N164" s="359">
        <v>676</v>
      </c>
      <c r="O164" s="359">
        <v>250</v>
      </c>
      <c r="P164" s="367">
        <v>4081</v>
      </c>
      <c r="Q164" s="359">
        <v>736</v>
      </c>
      <c r="R164" s="367">
        <v>1934</v>
      </c>
      <c r="S164" s="359">
        <v>552</v>
      </c>
    </row>
    <row r="165" spans="1:19">
      <c r="A165" s="18"/>
      <c r="B165" s="373"/>
      <c r="C165" s="373"/>
      <c r="D165" s="373"/>
      <c r="E165" s="373"/>
      <c r="F165" s="258"/>
      <c r="G165" s="258"/>
      <c r="H165" s="258"/>
      <c r="I165" s="258"/>
      <c r="J165" s="444"/>
      <c r="K165" s="18"/>
      <c r="L165" s="373"/>
      <c r="M165" s="373"/>
      <c r="N165" s="373"/>
      <c r="O165" s="373"/>
      <c r="P165" s="258"/>
      <c r="Q165" s="258"/>
      <c r="R165" s="258"/>
      <c r="S165" s="258"/>
    </row>
    <row r="166" spans="1:19" ht="28" customHeight="1">
      <c r="A166" s="1838" t="s">
        <v>3157</v>
      </c>
      <c r="B166" s="1838"/>
      <c r="C166" s="1838"/>
      <c r="D166" s="1838"/>
      <c r="E166" s="1838"/>
      <c r="F166" s="1838"/>
      <c r="G166" s="1838"/>
      <c r="H166" s="1838"/>
      <c r="I166" s="1838"/>
      <c r="J166" s="444"/>
      <c r="K166" s="1838" t="s">
        <v>3144</v>
      </c>
      <c r="L166" s="1838"/>
      <c r="M166" s="1838"/>
      <c r="N166" s="1838"/>
      <c r="O166" s="1838"/>
      <c r="P166" s="1838"/>
      <c r="Q166" s="1838"/>
      <c r="R166" s="1838"/>
      <c r="S166" s="1838"/>
    </row>
  </sheetData>
  <mergeCells count="120">
    <mergeCell ref="K1:S1"/>
    <mergeCell ref="K3:K6"/>
    <mergeCell ref="L3:S3"/>
    <mergeCell ref="L4:O4"/>
    <mergeCell ref="P4:S4"/>
    <mergeCell ref="L5:M5"/>
    <mergeCell ref="N5:O5"/>
    <mergeCell ref="P5:Q5"/>
    <mergeCell ref="R5:S5"/>
    <mergeCell ref="K26:S26"/>
    <mergeCell ref="K29:S29"/>
    <mergeCell ref="K31:K34"/>
    <mergeCell ref="L31:S31"/>
    <mergeCell ref="L32:O32"/>
    <mergeCell ref="P32:S32"/>
    <mergeCell ref="L33:M33"/>
    <mergeCell ref="N33:O33"/>
    <mergeCell ref="P33:Q33"/>
    <mergeCell ref="R33:S33"/>
    <mergeCell ref="K54:S54"/>
    <mergeCell ref="K57:S57"/>
    <mergeCell ref="K59:K62"/>
    <mergeCell ref="L59:S59"/>
    <mergeCell ref="L60:O60"/>
    <mergeCell ref="P60:S60"/>
    <mergeCell ref="L61:M61"/>
    <mergeCell ref="N61:O61"/>
    <mergeCell ref="P61:Q61"/>
    <mergeCell ref="R61:S61"/>
    <mergeCell ref="K82:S82"/>
    <mergeCell ref="K85:S85"/>
    <mergeCell ref="K87:K90"/>
    <mergeCell ref="L87:S87"/>
    <mergeCell ref="L88:O88"/>
    <mergeCell ref="P88:S88"/>
    <mergeCell ref="L89:M89"/>
    <mergeCell ref="N89:O89"/>
    <mergeCell ref="P89:Q89"/>
    <mergeCell ref="R89:S89"/>
    <mergeCell ref="K110:S110"/>
    <mergeCell ref="K113:S113"/>
    <mergeCell ref="K115:K118"/>
    <mergeCell ref="L115:S115"/>
    <mergeCell ref="L116:O116"/>
    <mergeCell ref="P116:S116"/>
    <mergeCell ref="L117:M117"/>
    <mergeCell ref="N117:O117"/>
    <mergeCell ref="P117:Q117"/>
    <mergeCell ref="R117:S117"/>
    <mergeCell ref="A1:I1"/>
    <mergeCell ref="A3:A6"/>
    <mergeCell ref="B3:I3"/>
    <mergeCell ref="B4:E4"/>
    <mergeCell ref="F4:I4"/>
    <mergeCell ref="B5:C5"/>
    <mergeCell ref="D5:E5"/>
    <mergeCell ref="F5:G5"/>
    <mergeCell ref="H5:I5"/>
    <mergeCell ref="A26:I26"/>
    <mergeCell ref="A29:I29"/>
    <mergeCell ref="A31:A34"/>
    <mergeCell ref="B31:I31"/>
    <mergeCell ref="B32:E32"/>
    <mergeCell ref="F32:I32"/>
    <mergeCell ref="B33:C33"/>
    <mergeCell ref="D33:E33"/>
    <mergeCell ref="F33:G33"/>
    <mergeCell ref="H33:I33"/>
    <mergeCell ref="A54:I54"/>
    <mergeCell ref="A57:I57"/>
    <mergeCell ref="A59:A62"/>
    <mergeCell ref="B59:I59"/>
    <mergeCell ref="B60:E60"/>
    <mergeCell ref="F60:I60"/>
    <mergeCell ref="B61:C61"/>
    <mergeCell ref="D61:E61"/>
    <mergeCell ref="F61:G61"/>
    <mergeCell ref="H61:I61"/>
    <mergeCell ref="A82:I82"/>
    <mergeCell ref="A85:I85"/>
    <mergeCell ref="A87:A90"/>
    <mergeCell ref="B87:I87"/>
    <mergeCell ref="B88:E88"/>
    <mergeCell ref="F88:I88"/>
    <mergeCell ref="B89:C89"/>
    <mergeCell ref="D89:E89"/>
    <mergeCell ref="F89:G89"/>
    <mergeCell ref="H89:I89"/>
    <mergeCell ref="A110:I110"/>
    <mergeCell ref="A113:I113"/>
    <mergeCell ref="A115:A118"/>
    <mergeCell ref="B115:I115"/>
    <mergeCell ref="B116:E116"/>
    <mergeCell ref="F116:I116"/>
    <mergeCell ref="B117:C117"/>
    <mergeCell ref="D117:E117"/>
    <mergeCell ref="F117:G117"/>
    <mergeCell ref="H117:I117"/>
    <mergeCell ref="A166:I166"/>
    <mergeCell ref="A141:I141"/>
    <mergeCell ref="K141:S141"/>
    <mergeCell ref="A138:I138"/>
    <mergeCell ref="A143:A146"/>
    <mergeCell ref="B143:I143"/>
    <mergeCell ref="B144:E144"/>
    <mergeCell ref="F144:I144"/>
    <mergeCell ref="B145:C145"/>
    <mergeCell ref="D145:E145"/>
    <mergeCell ref="F145:G145"/>
    <mergeCell ref="H145:I145"/>
    <mergeCell ref="K166:S166"/>
    <mergeCell ref="K138:S138"/>
    <mergeCell ref="K143:K146"/>
    <mergeCell ref="L143:S143"/>
    <mergeCell ref="L144:O144"/>
    <mergeCell ref="P144:S144"/>
    <mergeCell ref="L145:M145"/>
    <mergeCell ref="N145:O145"/>
    <mergeCell ref="P145:Q145"/>
    <mergeCell ref="R145:S14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68"/>
  <sheetViews>
    <sheetView workbookViewId="0">
      <selection sqref="A1:XFD1048576"/>
    </sheetView>
  </sheetViews>
  <sheetFormatPr defaultRowHeight="14"/>
  <cols>
    <col min="1" max="1" width="26.25" style="247" customWidth="1"/>
    <col min="2" max="21" width="7.9140625" style="247" customWidth="1"/>
    <col min="22" max="22" width="8.6640625" style="247"/>
    <col min="23" max="23" width="8.6640625" style="25"/>
    <col min="24" max="16384" width="8.6640625" style="247"/>
  </cols>
  <sheetData>
    <row r="1" spans="1:24" ht="25" customHeight="1">
      <c r="A1" s="1613" t="s">
        <v>4504</v>
      </c>
      <c r="B1" s="1613"/>
      <c r="C1" s="1613"/>
      <c r="D1" s="1613"/>
      <c r="E1" s="1613"/>
      <c r="F1" s="1613"/>
      <c r="G1" s="1613"/>
      <c r="H1" s="1613"/>
      <c r="I1" s="1613"/>
      <c r="J1" s="1613"/>
      <c r="K1" s="1613"/>
      <c r="L1" s="1613"/>
      <c r="M1" s="1613"/>
      <c r="N1" s="1613"/>
      <c r="O1" s="1613"/>
      <c r="P1" s="1613"/>
      <c r="Q1" s="1613"/>
      <c r="R1" s="1613"/>
      <c r="S1" s="1613"/>
      <c r="T1" s="1613"/>
      <c r="U1" s="1613"/>
      <c r="V1" s="1613"/>
      <c r="W1" s="1613"/>
      <c r="X1" s="466"/>
    </row>
    <row r="2" spans="1:24">
      <c r="A2" s="787"/>
      <c r="B2" s="4"/>
      <c r="C2" s="4"/>
      <c r="D2" s="4"/>
      <c r="E2" s="4"/>
      <c r="F2" s="4"/>
      <c r="G2" s="4"/>
      <c r="H2" s="4"/>
      <c r="I2" s="4"/>
      <c r="J2" s="4"/>
      <c r="K2" s="4"/>
      <c r="L2" s="4"/>
      <c r="M2" s="4"/>
      <c r="N2" s="4"/>
      <c r="O2" s="4"/>
      <c r="P2" s="4"/>
      <c r="Q2" s="4"/>
      <c r="R2" s="4"/>
      <c r="S2" s="4"/>
      <c r="T2" s="4"/>
      <c r="X2" s="25"/>
    </row>
    <row r="3" spans="1:24" ht="18" customHeight="1">
      <c r="A3" s="1752" t="s">
        <v>30</v>
      </c>
      <c r="B3" s="1713" t="s">
        <v>31</v>
      </c>
      <c r="C3" s="1714"/>
      <c r="D3" s="1714"/>
      <c r="E3" s="1714"/>
      <c r="F3" s="1714"/>
      <c r="G3" s="1714"/>
      <c r="H3" s="1714"/>
      <c r="I3" s="1714"/>
      <c r="J3" s="1714"/>
      <c r="K3" s="1714"/>
      <c r="L3" s="1714"/>
      <c r="M3" s="1714"/>
      <c r="N3" s="1714"/>
      <c r="O3" s="1714"/>
      <c r="P3" s="1714"/>
      <c r="Q3" s="1714"/>
      <c r="R3" s="1714"/>
      <c r="S3" s="1714"/>
      <c r="T3" s="1714"/>
      <c r="U3" s="1714"/>
      <c r="V3" s="1714"/>
      <c r="W3" s="1714"/>
    </row>
    <row r="4" spans="1:24" ht="18" customHeight="1">
      <c r="A4" s="1647"/>
      <c r="B4" s="235">
        <v>2000</v>
      </c>
      <c r="C4" s="374">
        <v>2001</v>
      </c>
      <c r="D4" s="374">
        <v>2002</v>
      </c>
      <c r="E4" s="374">
        <v>2003</v>
      </c>
      <c r="F4" s="374">
        <v>2004</v>
      </c>
      <c r="G4" s="374">
        <v>2005</v>
      </c>
      <c r="H4" s="374">
        <v>2006</v>
      </c>
      <c r="I4" s="374">
        <v>2007</v>
      </c>
      <c r="J4" s="374">
        <v>2008</v>
      </c>
      <c r="K4" s="374">
        <v>2009</v>
      </c>
      <c r="L4" s="374">
        <v>2010</v>
      </c>
      <c r="M4" s="374">
        <v>2011</v>
      </c>
      <c r="N4" s="374">
        <v>2012</v>
      </c>
      <c r="O4" s="374">
        <v>2013</v>
      </c>
      <c r="P4" s="374">
        <v>2014</v>
      </c>
      <c r="Q4" s="236">
        <v>2015</v>
      </c>
      <c r="R4" s="236">
        <v>2016</v>
      </c>
      <c r="S4" s="236">
        <v>2017</v>
      </c>
      <c r="T4" s="375">
        <v>2018</v>
      </c>
      <c r="U4" s="750">
        <v>2019</v>
      </c>
      <c r="V4" s="1443">
        <v>2020</v>
      </c>
      <c r="W4" s="751">
        <v>2021</v>
      </c>
      <c r="X4" s="440"/>
    </row>
    <row r="5" spans="1:24">
      <c r="A5" s="385" t="s">
        <v>32</v>
      </c>
      <c r="B5" s="1444">
        <v>1456</v>
      </c>
      <c r="C5" s="1445">
        <v>1718</v>
      </c>
      <c r="D5" s="1446">
        <v>1621</v>
      </c>
      <c r="E5" s="1445">
        <v>1588</v>
      </c>
      <c r="F5" s="1446">
        <v>1302</v>
      </c>
      <c r="G5" s="1445">
        <v>1092</v>
      </c>
      <c r="H5" s="1446">
        <v>728</v>
      </c>
      <c r="I5" s="1445">
        <v>641</v>
      </c>
      <c r="J5" s="1446">
        <v>662</v>
      </c>
      <c r="K5" s="1445">
        <v>856</v>
      </c>
      <c r="L5" s="1446">
        <v>613</v>
      </c>
      <c r="M5" s="1445">
        <v>582</v>
      </c>
      <c r="N5" s="1446">
        <v>607</v>
      </c>
      <c r="O5" s="1445">
        <v>567</v>
      </c>
      <c r="P5" s="1446">
        <v>600</v>
      </c>
      <c r="Q5" s="1445">
        <v>715</v>
      </c>
      <c r="R5" s="552">
        <v>605</v>
      </c>
      <c r="S5" s="457">
        <v>549</v>
      </c>
      <c r="T5" s="553">
        <v>524</v>
      </c>
      <c r="U5" s="1447">
        <v>560</v>
      </c>
      <c r="V5" s="1448">
        <v>488</v>
      </c>
      <c r="W5" s="554">
        <v>1</v>
      </c>
      <c r="X5" s="25"/>
    </row>
    <row r="6" spans="1:24">
      <c r="A6" s="1449" t="s">
        <v>33</v>
      </c>
      <c r="B6" s="1444">
        <v>563</v>
      </c>
      <c r="C6" s="1450">
        <v>663</v>
      </c>
      <c r="D6" s="1451">
        <v>508</v>
      </c>
      <c r="E6" s="1450">
        <v>486</v>
      </c>
      <c r="F6" s="1451">
        <v>455</v>
      </c>
      <c r="G6" s="1450">
        <v>358</v>
      </c>
      <c r="H6" s="1451">
        <v>283</v>
      </c>
      <c r="I6" s="1450">
        <v>345</v>
      </c>
      <c r="J6" s="1451">
        <v>272</v>
      </c>
      <c r="K6" s="1450">
        <v>347</v>
      </c>
      <c r="L6" s="1451">
        <v>302</v>
      </c>
      <c r="M6" s="1450">
        <v>244</v>
      </c>
      <c r="N6" s="1451">
        <v>221</v>
      </c>
      <c r="O6" s="1450">
        <v>226</v>
      </c>
      <c r="P6" s="1451">
        <v>233</v>
      </c>
      <c r="Q6" s="1450">
        <v>198</v>
      </c>
      <c r="R6" s="552">
        <v>236</v>
      </c>
      <c r="S6" s="457">
        <v>156</v>
      </c>
      <c r="T6" s="553">
        <v>146</v>
      </c>
      <c r="U6" s="1447">
        <v>131</v>
      </c>
      <c r="V6" s="1448">
        <v>105</v>
      </c>
      <c r="W6" s="554">
        <v>8</v>
      </c>
      <c r="X6" s="25"/>
    </row>
    <row r="7" spans="1:24">
      <c r="A7" s="1449" t="s">
        <v>34</v>
      </c>
      <c r="B7" s="1444">
        <v>378</v>
      </c>
      <c r="C7" s="1450">
        <v>311</v>
      </c>
      <c r="D7" s="1451">
        <v>398</v>
      </c>
      <c r="E7" s="1450">
        <v>395</v>
      </c>
      <c r="F7" s="1451">
        <v>352</v>
      </c>
      <c r="G7" s="1450">
        <v>247</v>
      </c>
      <c r="H7" s="1451">
        <v>220</v>
      </c>
      <c r="I7" s="1450">
        <v>228</v>
      </c>
      <c r="J7" s="1451">
        <v>231</v>
      </c>
      <c r="K7" s="1450">
        <v>222</v>
      </c>
      <c r="L7" s="1451">
        <v>174</v>
      </c>
      <c r="M7" s="1450">
        <v>153</v>
      </c>
      <c r="N7" s="1451">
        <v>174</v>
      </c>
      <c r="O7" s="1450">
        <v>181</v>
      </c>
      <c r="P7" s="1451">
        <v>197</v>
      </c>
      <c r="Q7" s="1450">
        <v>230</v>
      </c>
      <c r="R7" s="552">
        <v>190</v>
      </c>
      <c r="S7" s="457">
        <v>218</v>
      </c>
      <c r="T7" s="553">
        <v>234</v>
      </c>
      <c r="U7" s="1447">
        <v>244</v>
      </c>
      <c r="V7" s="1448">
        <v>246</v>
      </c>
      <c r="W7" s="554">
        <v>30</v>
      </c>
      <c r="X7" s="25"/>
    </row>
    <row r="8" spans="1:24">
      <c r="A8" s="1449" t="s">
        <v>10</v>
      </c>
      <c r="B8" s="1444">
        <v>260</v>
      </c>
      <c r="C8" s="1450">
        <v>264</v>
      </c>
      <c r="D8" s="1451">
        <v>243</v>
      </c>
      <c r="E8" s="1450">
        <v>223</v>
      </c>
      <c r="F8" s="1451">
        <v>230</v>
      </c>
      <c r="G8" s="1450">
        <v>200</v>
      </c>
      <c r="H8" s="1451">
        <v>125</v>
      </c>
      <c r="I8" s="1450">
        <v>148</v>
      </c>
      <c r="J8" s="1451">
        <v>115</v>
      </c>
      <c r="K8" s="1450">
        <v>169</v>
      </c>
      <c r="L8" s="1451">
        <v>76</v>
      </c>
      <c r="M8" s="1450">
        <v>89</v>
      </c>
      <c r="N8" s="1451">
        <v>124</v>
      </c>
      <c r="O8" s="1450">
        <v>87</v>
      </c>
      <c r="P8" s="1451">
        <v>90</v>
      </c>
      <c r="Q8" s="1450">
        <v>122</v>
      </c>
      <c r="R8" s="552">
        <v>94</v>
      </c>
      <c r="S8" s="457">
        <v>103</v>
      </c>
      <c r="T8" s="553">
        <v>103</v>
      </c>
      <c r="U8" s="1447">
        <v>96</v>
      </c>
      <c r="V8" s="1448">
        <v>98</v>
      </c>
      <c r="W8" s="554">
        <v>2</v>
      </c>
      <c r="X8" s="25"/>
    </row>
    <row r="9" spans="1:24">
      <c r="A9" s="1449" t="s">
        <v>35</v>
      </c>
      <c r="B9" s="1444">
        <v>124</v>
      </c>
      <c r="C9" s="1450">
        <v>121</v>
      </c>
      <c r="D9" s="1451">
        <v>121</v>
      </c>
      <c r="E9" s="1450">
        <v>103</v>
      </c>
      <c r="F9" s="1451">
        <v>127</v>
      </c>
      <c r="G9" s="1450">
        <v>90</v>
      </c>
      <c r="H9" s="1451">
        <v>72</v>
      </c>
      <c r="I9" s="1450">
        <v>45</v>
      </c>
      <c r="J9" s="1451">
        <v>100</v>
      </c>
      <c r="K9" s="1450">
        <v>54</v>
      </c>
      <c r="L9" s="1451">
        <v>36</v>
      </c>
      <c r="M9" s="1450">
        <v>32</v>
      </c>
      <c r="N9" s="1451">
        <v>32</v>
      </c>
      <c r="O9" s="1450">
        <v>45</v>
      </c>
      <c r="P9" s="1451">
        <v>38</v>
      </c>
      <c r="Q9" s="1450">
        <v>42</v>
      </c>
      <c r="R9" s="552">
        <v>38</v>
      </c>
      <c r="S9" s="457">
        <v>43</v>
      </c>
      <c r="T9" s="553">
        <v>66</v>
      </c>
      <c r="U9" s="1447">
        <v>54</v>
      </c>
      <c r="V9" s="1448">
        <v>43</v>
      </c>
      <c r="W9" s="554">
        <v>31</v>
      </c>
      <c r="X9" s="25"/>
    </row>
    <row r="10" spans="1:24">
      <c r="A10" s="1449" t="s">
        <v>29</v>
      </c>
      <c r="B10" s="1444">
        <v>61</v>
      </c>
      <c r="C10" s="1450">
        <v>59</v>
      </c>
      <c r="D10" s="1451">
        <v>61</v>
      </c>
      <c r="E10" s="1450">
        <v>83</v>
      </c>
      <c r="F10" s="1451">
        <v>78</v>
      </c>
      <c r="G10" s="1450">
        <v>52</v>
      </c>
      <c r="H10" s="1451">
        <v>40</v>
      </c>
      <c r="I10" s="1450">
        <v>29</v>
      </c>
      <c r="J10" s="1451">
        <v>40</v>
      </c>
      <c r="K10" s="1450">
        <v>45</v>
      </c>
      <c r="L10" s="1451">
        <v>30</v>
      </c>
      <c r="M10" s="1450">
        <v>42</v>
      </c>
      <c r="N10" s="1451">
        <v>29</v>
      </c>
      <c r="O10" s="1450">
        <v>46</v>
      </c>
      <c r="P10" s="1451">
        <v>38</v>
      </c>
      <c r="Q10" s="1450">
        <v>52</v>
      </c>
      <c r="R10" s="552">
        <v>36</v>
      </c>
      <c r="S10" s="457">
        <v>26</v>
      </c>
      <c r="T10" s="553">
        <v>34</v>
      </c>
      <c r="U10" s="1447">
        <v>24</v>
      </c>
      <c r="V10" s="1448">
        <v>41</v>
      </c>
      <c r="W10" s="554">
        <v>110</v>
      </c>
      <c r="X10" s="25"/>
    </row>
    <row r="11" spans="1:24">
      <c r="A11" s="1449" t="s">
        <v>11</v>
      </c>
      <c r="B11" s="1444">
        <v>73</v>
      </c>
      <c r="C11" s="1450">
        <v>43</v>
      </c>
      <c r="D11" s="1451">
        <v>52</v>
      </c>
      <c r="E11" s="1450">
        <v>49</v>
      </c>
      <c r="F11" s="1451">
        <v>46</v>
      </c>
      <c r="G11" s="1450">
        <v>31</v>
      </c>
      <c r="H11" s="1451">
        <v>34</v>
      </c>
      <c r="I11" s="1450">
        <v>35</v>
      </c>
      <c r="J11" s="1451">
        <v>34</v>
      </c>
      <c r="K11" s="1450">
        <v>17</v>
      </c>
      <c r="L11" s="1451">
        <v>10</v>
      </c>
      <c r="M11" s="1450">
        <v>20</v>
      </c>
      <c r="N11" s="1451">
        <v>21</v>
      </c>
      <c r="O11" s="1450">
        <v>18</v>
      </c>
      <c r="P11" s="1451">
        <v>13</v>
      </c>
      <c r="Q11" s="1450">
        <v>20</v>
      </c>
      <c r="R11" s="552">
        <v>10</v>
      </c>
      <c r="S11" s="457">
        <v>13</v>
      </c>
      <c r="T11" s="553">
        <v>18</v>
      </c>
      <c r="U11" s="1447">
        <v>23</v>
      </c>
      <c r="V11" s="1448">
        <v>22</v>
      </c>
      <c r="W11" s="554">
        <v>3</v>
      </c>
      <c r="X11" s="25"/>
    </row>
    <row r="12" spans="1:24">
      <c r="A12" s="1449" t="s">
        <v>36</v>
      </c>
      <c r="B12" s="1444">
        <v>13</v>
      </c>
      <c r="C12" s="1450">
        <v>19</v>
      </c>
      <c r="D12" s="1451">
        <v>9</v>
      </c>
      <c r="E12" s="1450">
        <v>7</v>
      </c>
      <c r="F12" s="1451">
        <v>16</v>
      </c>
      <c r="G12" s="1450">
        <v>6</v>
      </c>
      <c r="H12" s="1451">
        <v>5</v>
      </c>
      <c r="I12" s="1450">
        <v>1</v>
      </c>
      <c r="J12" s="1451">
        <v>6</v>
      </c>
      <c r="K12" s="1450">
        <v>6</v>
      </c>
      <c r="L12" s="1451">
        <v>3</v>
      </c>
      <c r="M12" s="1450">
        <v>2</v>
      </c>
      <c r="N12" s="1451">
        <v>1</v>
      </c>
      <c r="O12" s="1450">
        <v>3</v>
      </c>
      <c r="P12" s="1451">
        <v>4</v>
      </c>
      <c r="Q12" s="1450">
        <v>4</v>
      </c>
      <c r="R12" s="552">
        <v>3</v>
      </c>
      <c r="S12" s="457">
        <v>4</v>
      </c>
      <c r="T12" s="553">
        <v>7</v>
      </c>
      <c r="U12" s="1447">
        <v>5</v>
      </c>
      <c r="V12" s="1448">
        <v>5</v>
      </c>
      <c r="W12" s="554">
        <v>592</v>
      </c>
      <c r="X12" s="25"/>
    </row>
    <row r="13" spans="1:24">
      <c r="A13" s="1449" t="s">
        <v>37</v>
      </c>
      <c r="B13" s="1444">
        <v>15</v>
      </c>
      <c r="C13" s="1450">
        <v>31</v>
      </c>
      <c r="D13" s="1451">
        <v>20</v>
      </c>
      <c r="E13" s="1450">
        <v>27</v>
      </c>
      <c r="F13" s="1451">
        <v>25</v>
      </c>
      <c r="G13" s="1450">
        <v>20</v>
      </c>
      <c r="H13" s="1451">
        <v>10</v>
      </c>
      <c r="I13" s="1450">
        <v>11</v>
      </c>
      <c r="J13" s="1451">
        <v>6</v>
      </c>
      <c r="K13" s="1450">
        <v>17</v>
      </c>
      <c r="L13" s="1451">
        <v>7</v>
      </c>
      <c r="M13" s="1450">
        <v>9</v>
      </c>
      <c r="N13" s="1451">
        <v>3</v>
      </c>
      <c r="O13" s="1450">
        <v>7</v>
      </c>
      <c r="P13" s="1451">
        <v>0</v>
      </c>
      <c r="Q13" s="1450">
        <v>4</v>
      </c>
      <c r="R13" s="552">
        <v>6</v>
      </c>
      <c r="S13" s="457">
        <v>6</v>
      </c>
      <c r="T13" s="553">
        <v>7</v>
      </c>
      <c r="U13" s="1447">
        <v>23</v>
      </c>
      <c r="V13" s="1448">
        <v>10</v>
      </c>
      <c r="W13" s="554">
        <v>45</v>
      </c>
      <c r="X13" s="25"/>
    </row>
    <row r="14" spans="1:24">
      <c r="A14" s="1449" t="s">
        <v>9</v>
      </c>
      <c r="B14" s="1444">
        <v>8</v>
      </c>
      <c r="C14" s="1450">
        <v>27</v>
      </c>
      <c r="D14" s="1451">
        <v>5</v>
      </c>
      <c r="E14" s="1450">
        <v>16</v>
      </c>
      <c r="F14" s="1451">
        <v>14</v>
      </c>
      <c r="G14" s="1450">
        <v>10</v>
      </c>
      <c r="H14" s="1451">
        <v>10</v>
      </c>
      <c r="I14" s="1450">
        <v>9</v>
      </c>
      <c r="J14" s="1451">
        <v>6</v>
      </c>
      <c r="K14" s="1450">
        <v>14</v>
      </c>
      <c r="L14" s="1451">
        <v>10</v>
      </c>
      <c r="M14" s="1450">
        <v>6</v>
      </c>
      <c r="N14" s="1451">
        <v>3</v>
      </c>
      <c r="O14" s="1450">
        <v>8</v>
      </c>
      <c r="P14" s="1451">
        <v>6</v>
      </c>
      <c r="Q14" s="1450">
        <v>7</v>
      </c>
      <c r="R14" s="552">
        <v>7</v>
      </c>
      <c r="S14" s="457">
        <v>13</v>
      </c>
      <c r="T14" s="553">
        <v>17</v>
      </c>
      <c r="U14" s="1447">
        <v>26</v>
      </c>
      <c r="V14" s="1448">
        <v>26</v>
      </c>
      <c r="W14" s="554">
        <v>19</v>
      </c>
      <c r="X14" s="25"/>
    </row>
    <row r="15" spans="1:24">
      <c r="A15" s="1449" t="s">
        <v>23</v>
      </c>
      <c r="B15" s="1444">
        <v>55</v>
      </c>
      <c r="C15" s="1450">
        <v>60</v>
      </c>
      <c r="D15" s="1451">
        <v>84</v>
      </c>
      <c r="E15" s="1450">
        <v>79</v>
      </c>
      <c r="F15" s="1451">
        <v>66</v>
      </c>
      <c r="G15" s="1450">
        <v>55</v>
      </c>
      <c r="H15" s="1451">
        <v>56</v>
      </c>
      <c r="I15" s="1450">
        <v>66</v>
      </c>
      <c r="J15" s="1451">
        <v>69</v>
      </c>
      <c r="K15" s="1450">
        <v>106</v>
      </c>
      <c r="L15" s="1451">
        <v>45</v>
      </c>
      <c r="M15" s="1450">
        <v>45</v>
      </c>
      <c r="N15" s="1451">
        <v>24</v>
      </c>
      <c r="O15" s="1450">
        <v>14</v>
      </c>
      <c r="P15" s="1451">
        <v>15</v>
      </c>
      <c r="Q15" s="1450">
        <v>10</v>
      </c>
      <c r="R15" s="552">
        <v>8</v>
      </c>
      <c r="S15" s="457">
        <v>20</v>
      </c>
      <c r="T15" s="553">
        <v>13</v>
      </c>
      <c r="U15" s="1447">
        <v>12</v>
      </c>
      <c r="V15" s="1448">
        <v>11</v>
      </c>
      <c r="W15" s="554">
        <v>2</v>
      </c>
      <c r="X15" s="25"/>
    </row>
    <row r="16" spans="1:24">
      <c r="A16" s="1449" t="s">
        <v>38</v>
      </c>
      <c r="B16" s="1444">
        <v>69</v>
      </c>
      <c r="C16" s="1450">
        <v>80</v>
      </c>
      <c r="D16" s="1451">
        <v>59</v>
      </c>
      <c r="E16" s="1450">
        <v>62</v>
      </c>
      <c r="F16" s="1451">
        <v>95</v>
      </c>
      <c r="G16" s="1450">
        <v>65</v>
      </c>
      <c r="H16" s="1451">
        <v>56</v>
      </c>
      <c r="I16" s="1450">
        <v>55</v>
      </c>
      <c r="J16" s="1451">
        <v>67</v>
      </c>
      <c r="K16" s="1450">
        <v>88</v>
      </c>
      <c r="L16" s="1451">
        <v>48</v>
      </c>
      <c r="M16" s="1450">
        <v>26</v>
      </c>
      <c r="N16" s="1451">
        <v>39</v>
      </c>
      <c r="O16" s="1450">
        <v>37</v>
      </c>
      <c r="P16" s="1451">
        <v>31</v>
      </c>
      <c r="Q16" s="1450">
        <v>25</v>
      </c>
      <c r="R16" s="552">
        <v>26</v>
      </c>
      <c r="S16" s="457">
        <v>48</v>
      </c>
      <c r="T16" s="553">
        <v>53</v>
      </c>
      <c r="U16" s="1447">
        <v>47</v>
      </c>
      <c r="V16" s="1448">
        <v>45</v>
      </c>
      <c r="W16" s="554">
        <v>0</v>
      </c>
      <c r="X16" s="25"/>
    </row>
    <row r="17" spans="1:24">
      <c r="A17" s="1449" t="s">
        <v>39</v>
      </c>
      <c r="B17" s="1444">
        <v>6</v>
      </c>
      <c r="C17" s="1450">
        <v>20</v>
      </c>
      <c r="D17" s="1451">
        <v>20</v>
      </c>
      <c r="E17" s="1450">
        <v>6</v>
      </c>
      <c r="F17" s="1451">
        <v>9</v>
      </c>
      <c r="G17" s="1450">
        <v>7</v>
      </c>
      <c r="H17" s="1451">
        <v>7</v>
      </c>
      <c r="I17" s="1450">
        <v>11</v>
      </c>
      <c r="J17" s="1451">
        <v>3</v>
      </c>
      <c r="K17" s="1450">
        <v>3</v>
      </c>
      <c r="L17" s="1451">
        <v>1</v>
      </c>
      <c r="M17" s="1450">
        <v>6</v>
      </c>
      <c r="N17" s="1451">
        <v>11</v>
      </c>
      <c r="O17" s="1450">
        <v>1</v>
      </c>
      <c r="P17" s="1451">
        <v>0</v>
      </c>
      <c r="Q17" s="1450">
        <v>4</v>
      </c>
      <c r="R17" s="552">
        <v>2</v>
      </c>
      <c r="S17" s="457">
        <v>2</v>
      </c>
      <c r="T17" s="553">
        <v>4</v>
      </c>
      <c r="U17" s="1447">
        <v>2</v>
      </c>
      <c r="V17" s="1448">
        <v>2</v>
      </c>
      <c r="W17" s="554">
        <v>12</v>
      </c>
      <c r="X17" s="25"/>
    </row>
    <row r="18" spans="1:24">
      <c r="A18" s="1449" t="s">
        <v>40</v>
      </c>
      <c r="B18" s="1444">
        <v>7</v>
      </c>
      <c r="C18" s="1450">
        <v>3</v>
      </c>
      <c r="D18" s="1451">
        <v>2</v>
      </c>
      <c r="E18" s="1450">
        <v>3</v>
      </c>
      <c r="F18" s="1451">
        <v>5</v>
      </c>
      <c r="G18" s="1450">
        <v>3</v>
      </c>
      <c r="H18" s="1451">
        <v>3</v>
      </c>
      <c r="I18" s="1450">
        <v>0</v>
      </c>
      <c r="J18" s="1451">
        <v>2</v>
      </c>
      <c r="K18" s="1450">
        <v>3</v>
      </c>
      <c r="L18" s="1451">
        <v>2</v>
      </c>
      <c r="M18" s="1450">
        <v>1</v>
      </c>
      <c r="N18" s="1451">
        <v>6</v>
      </c>
      <c r="O18" s="1450">
        <v>0</v>
      </c>
      <c r="P18" s="1451">
        <v>0</v>
      </c>
      <c r="Q18" s="1450">
        <v>0</v>
      </c>
      <c r="R18" s="552">
        <v>1</v>
      </c>
      <c r="S18" s="457">
        <v>1</v>
      </c>
      <c r="T18" s="553">
        <v>3</v>
      </c>
      <c r="U18" s="1447">
        <v>1</v>
      </c>
      <c r="V18" s="1448">
        <v>0</v>
      </c>
      <c r="W18" s="554">
        <v>96</v>
      </c>
      <c r="X18" s="25"/>
    </row>
    <row r="19" spans="1:24">
      <c r="A19" s="1449" t="s">
        <v>41</v>
      </c>
      <c r="B19" s="1444">
        <v>2</v>
      </c>
      <c r="C19" s="1450">
        <v>6</v>
      </c>
      <c r="D19" s="1451">
        <v>2</v>
      </c>
      <c r="E19" s="1450">
        <v>0</v>
      </c>
      <c r="F19" s="1451">
        <v>2</v>
      </c>
      <c r="G19" s="1450">
        <v>0</v>
      </c>
      <c r="H19" s="1451">
        <v>1</v>
      </c>
      <c r="I19" s="1450">
        <v>1</v>
      </c>
      <c r="J19" s="1451">
        <v>0</v>
      </c>
      <c r="K19" s="1450">
        <v>1</v>
      </c>
      <c r="L19" s="1451">
        <v>0</v>
      </c>
      <c r="M19" s="1450">
        <v>0</v>
      </c>
      <c r="N19" s="1451">
        <v>1</v>
      </c>
      <c r="O19" s="1450">
        <v>0</v>
      </c>
      <c r="P19" s="1451">
        <v>0</v>
      </c>
      <c r="Q19" s="1450">
        <v>0</v>
      </c>
      <c r="R19" s="552">
        <v>0</v>
      </c>
      <c r="S19" s="457">
        <v>0</v>
      </c>
      <c r="T19" s="553">
        <v>1</v>
      </c>
      <c r="U19" s="1447">
        <v>3</v>
      </c>
      <c r="V19" s="1448">
        <v>2</v>
      </c>
      <c r="W19" s="554">
        <v>113</v>
      </c>
      <c r="X19" s="25"/>
    </row>
    <row r="20" spans="1:24">
      <c r="A20" s="1449" t="s">
        <v>42</v>
      </c>
      <c r="B20" s="1444"/>
      <c r="C20" s="1450"/>
      <c r="D20" s="1451"/>
      <c r="E20" s="1450"/>
      <c r="F20" s="1451">
        <v>5</v>
      </c>
      <c r="G20" s="1450">
        <v>1</v>
      </c>
      <c r="H20" s="1451">
        <v>0</v>
      </c>
      <c r="I20" s="1450">
        <v>0</v>
      </c>
      <c r="J20" s="1451">
        <v>0</v>
      </c>
      <c r="K20" s="1450">
        <v>1</v>
      </c>
      <c r="L20" s="1451">
        <v>0</v>
      </c>
      <c r="M20" s="1450">
        <v>0</v>
      </c>
      <c r="N20" s="1451">
        <v>0</v>
      </c>
      <c r="O20" s="1450">
        <v>0</v>
      </c>
      <c r="P20" s="1451">
        <v>8</v>
      </c>
      <c r="Q20" s="1450">
        <v>2</v>
      </c>
      <c r="R20" s="552">
        <v>1</v>
      </c>
      <c r="S20" s="457">
        <v>1</v>
      </c>
      <c r="T20" s="553">
        <v>1</v>
      </c>
      <c r="U20" s="1447">
        <v>3</v>
      </c>
      <c r="V20" s="1448">
        <v>1</v>
      </c>
      <c r="W20" s="554">
        <v>5</v>
      </c>
      <c r="X20" s="25"/>
    </row>
    <row r="21" spans="1:24">
      <c r="A21" s="1452" t="s">
        <v>43</v>
      </c>
      <c r="B21" s="1444"/>
      <c r="C21" s="1450"/>
      <c r="D21" s="1451"/>
      <c r="E21" s="1450"/>
      <c r="F21" s="1451"/>
      <c r="G21" s="1450"/>
      <c r="H21" s="1451"/>
      <c r="I21" s="1450">
        <v>0</v>
      </c>
      <c r="J21" s="1451">
        <v>0</v>
      </c>
      <c r="K21" s="1450">
        <v>0</v>
      </c>
      <c r="L21" s="1451">
        <v>0</v>
      </c>
      <c r="M21" s="1450">
        <v>5</v>
      </c>
      <c r="N21" s="1451">
        <v>2</v>
      </c>
      <c r="O21" s="1450">
        <v>6</v>
      </c>
      <c r="P21" s="1451">
        <v>11</v>
      </c>
      <c r="Q21" s="1450">
        <v>4</v>
      </c>
      <c r="R21" s="552">
        <v>4</v>
      </c>
      <c r="S21" s="457">
        <v>2</v>
      </c>
      <c r="T21" s="553">
        <v>2</v>
      </c>
      <c r="U21" s="1447">
        <v>6</v>
      </c>
      <c r="V21" s="1448">
        <v>4</v>
      </c>
      <c r="W21" s="554">
        <v>0</v>
      </c>
      <c r="X21" s="25"/>
    </row>
    <row r="22" spans="1:24">
      <c r="A22" s="1449" t="s">
        <v>44</v>
      </c>
      <c r="B22" s="1444"/>
      <c r="C22" s="1450"/>
      <c r="D22" s="1451"/>
      <c r="E22" s="1450"/>
      <c r="F22" s="1451"/>
      <c r="G22" s="1450"/>
      <c r="H22" s="1451"/>
      <c r="I22" s="1450"/>
      <c r="J22" s="1451"/>
      <c r="K22" s="1450"/>
      <c r="L22" s="1451">
        <v>0</v>
      </c>
      <c r="M22" s="1450">
        <v>0</v>
      </c>
      <c r="N22" s="1451">
        <v>32</v>
      </c>
      <c r="O22" s="1450">
        <v>24</v>
      </c>
      <c r="P22" s="1451">
        <v>44</v>
      </c>
      <c r="Q22" s="1450">
        <v>42</v>
      </c>
      <c r="R22" s="552">
        <v>54</v>
      </c>
      <c r="S22" s="457">
        <v>48</v>
      </c>
      <c r="T22" s="553">
        <v>27</v>
      </c>
      <c r="U22" s="1447">
        <v>37</v>
      </c>
      <c r="V22" s="1448">
        <v>36</v>
      </c>
      <c r="W22" s="554">
        <v>38</v>
      </c>
      <c r="X22" s="25"/>
    </row>
    <row r="23" spans="1:24">
      <c r="A23" s="1449" t="s">
        <v>45</v>
      </c>
      <c r="B23" s="1444"/>
      <c r="C23" s="1450"/>
      <c r="D23" s="1451"/>
      <c r="E23" s="1450"/>
      <c r="F23" s="1451"/>
      <c r="G23" s="1450"/>
      <c r="H23" s="1451"/>
      <c r="I23" s="1450"/>
      <c r="J23" s="1451"/>
      <c r="K23" s="1450"/>
      <c r="L23" s="1451">
        <v>0</v>
      </c>
      <c r="M23" s="1450">
        <v>0</v>
      </c>
      <c r="N23" s="1451">
        <v>0</v>
      </c>
      <c r="O23" s="1450">
        <v>0</v>
      </c>
      <c r="P23" s="1451">
        <v>6</v>
      </c>
      <c r="Q23" s="1450">
        <v>0</v>
      </c>
      <c r="R23" s="552">
        <v>4</v>
      </c>
      <c r="S23" s="457">
        <v>0</v>
      </c>
      <c r="T23" s="553">
        <v>0</v>
      </c>
      <c r="U23" s="1447">
        <v>5</v>
      </c>
      <c r="V23" s="1448">
        <v>0</v>
      </c>
      <c r="W23" s="554">
        <v>6</v>
      </c>
      <c r="X23" s="25"/>
    </row>
    <row r="24" spans="1:24">
      <c r="A24" s="1449" t="s">
        <v>3279</v>
      </c>
      <c r="B24" s="1444"/>
      <c r="C24" s="1450"/>
      <c r="D24" s="1451"/>
      <c r="E24" s="1450"/>
      <c r="F24" s="1451"/>
      <c r="G24" s="1450"/>
      <c r="H24" s="1451"/>
      <c r="I24" s="1450"/>
      <c r="J24" s="1451"/>
      <c r="K24" s="1450"/>
      <c r="L24" s="1451"/>
      <c r="M24" s="1450"/>
      <c r="N24" s="1451"/>
      <c r="O24" s="1450"/>
      <c r="P24" s="1451">
        <v>0</v>
      </c>
      <c r="Q24" s="1450">
        <v>0</v>
      </c>
      <c r="R24" s="460">
        <v>0</v>
      </c>
      <c r="S24" s="554">
        <v>3</v>
      </c>
      <c r="T24" s="553">
        <v>11</v>
      </c>
      <c r="U24" s="1447">
        <v>20</v>
      </c>
      <c r="V24" s="1448">
        <v>7</v>
      </c>
      <c r="W24" s="554">
        <v>45</v>
      </c>
      <c r="X24" s="25"/>
    </row>
    <row r="25" spans="1:24">
      <c r="A25" s="1449" t="s">
        <v>3372</v>
      </c>
      <c r="B25" s="1444"/>
      <c r="C25" s="1450"/>
      <c r="D25" s="1451"/>
      <c r="E25" s="1450"/>
      <c r="F25" s="1451"/>
      <c r="G25" s="1450"/>
      <c r="H25" s="1451"/>
      <c r="I25" s="1450"/>
      <c r="J25" s="1451"/>
      <c r="K25" s="1450"/>
      <c r="L25" s="1451"/>
      <c r="M25" s="1450"/>
      <c r="N25" s="1451"/>
      <c r="O25" s="1450"/>
      <c r="P25" s="1451">
        <v>0</v>
      </c>
      <c r="Q25" s="1450">
        <v>0</v>
      </c>
      <c r="R25" s="460">
        <v>3</v>
      </c>
      <c r="S25" s="554">
        <v>0</v>
      </c>
      <c r="T25" s="553">
        <v>0</v>
      </c>
      <c r="U25" s="1447">
        <v>1</v>
      </c>
      <c r="V25" s="1448">
        <v>0</v>
      </c>
      <c r="W25" s="554">
        <v>9</v>
      </c>
      <c r="X25" s="25"/>
    </row>
    <row r="26" spans="1:24">
      <c r="A26" s="1449" t="s">
        <v>46</v>
      </c>
      <c r="B26" s="1444">
        <v>173</v>
      </c>
      <c r="C26" s="1450">
        <v>87</v>
      </c>
      <c r="D26" s="1451">
        <v>93</v>
      </c>
      <c r="E26" s="1450">
        <v>115</v>
      </c>
      <c r="F26" s="1451">
        <v>108</v>
      </c>
      <c r="G26" s="1450">
        <v>64</v>
      </c>
      <c r="H26" s="1451">
        <v>59</v>
      </c>
      <c r="I26" s="1450">
        <v>97</v>
      </c>
      <c r="J26" s="1451">
        <v>56</v>
      </c>
      <c r="K26" s="1450">
        <v>50</v>
      </c>
      <c r="L26" s="1451">
        <v>62</v>
      </c>
      <c r="M26" s="1450">
        <v>50</v>
      </c>
      <c r="N26" s="1451">
        <v>53</v>
      </c>
      <c r="O26" s="1450">
        <v>54</v>
      </c>
      <c r="P26" s="1451">
        <v>57</v>
      </c>
      <c r="Q26" s="1450">
        <v>78</v>
      </c>
      <c r="R26" s="552">
        <v>19</v>
      </c>
      <c r="S26" s="457">
        <v>26</v>
      </c>
      <c r="T26" s="553">
        <v>16</v>
      </c>
      <c r="U26" s="1447">
        <v>55</v>
      </c>
      <c r="V26" s="1448">
        <v>80</v>
      </c>
      <c r="W26" s="554">
        <v>0</v>
      </c>
      <c r="X26" s="25"/>
    </row>
    <row r="27" spans="1:24" ht="14.5" thickBot="1">
      <c r="A27" s="1449" t="s">
        <v>3376</v>
      </c>
      <c r="B27" s="1453">
        <v>270</v>
      </c>
      <c r="C27" s="1454">
        <v>418</v>
      </c>
      <c r="D27" s="1455">
        <v>446</v>
      </c>
      <c r="E27" s="1454">
        <v>626</v>
      </c>
      <c r="F27" s="1455">
        <v>461</v>
      </c>
      <c r="G27" s="1454">
        <v>344</v>
      </c>
      <c r="H27" s="1455">
        <v>219</v>
      </c>
      <c r="I27" s="1454">
        <v>360</v>
      </c>
      <c r="J27" s="1455">
        <v>181</v>
      </c>
      <c r="K27" s="1454">
        <v>175</v>
      </c>
      <c r="L27" s="1455">
        <v>156</v>
      </c>
      <c r="M27" s="1454">
        <v>112</v>
      </c>
      <c r="N27" s="1455">
        <v>9</v>
      </c>
      <c r="O27" s="1454">
        <v>5</v>
      </c>
      <c r="P27" s="1455">
        <v>15</v>
      </c>
      <c r="Q27" s="1454">
        <v>9</v>
      </c>
      <c r="R27" s="555">
        <v>8</v>
      </c>
      <c r="S27" s="556">
        <v>15</v>
      </c>
      <c r="T27" s="557">
        <v>9</v>
      </c>
      <c r="U27" s="1456">
        <v>9</v>
      </c>
      <c r="V27" s="1457">
        <v>4</v>
      </c>
      <c r="W27" s="1458">
        <v>328</v>
      </c>
      <c r="X27" s="25"/>
    </row>
    <row r="28" spans="1:24">
      <c r="A28" s="1459" t="s">
        <v>14</v>
      </c>
      <c r="B28" s="1446">
        <v>3533</v>
      </c>
      <c r="C28" s="1445">
        <v>3930</v>
      </c>
      <c r="D28" s="1446">
        <v>3744</v>
      </c>
      <c r="E28" s="1445">
        <v>3868</v>
      </c>
      <c r="F28" s="1446">
        <v>3396</v>
      </c>
      <c r="G28" s="1445">
        <v>2645</v>
      </c>
      <c r="H28" s="1446">
        <v>1928</v>
      </c>
      <c r="I28" s="1445">
        <v>2082</v>
      </c>
      <c r="J28" s="1446">
        <v>1850</v>
      </c>
      <c r="K28" s="1445">
        <v>2174</v>
      </c>
      <c r="L28" s="1446">
        <v>1575</v>
      </c>
      <c r="M28" s="1445">
        <v>1424</v>
      </c>
      <c r="N28" s="1446">
        <v>1392</v>
      </c>
      <c r="O28" s="1445">
        <v>1329</v>
      </c>
      <c r="P28" s="1446">
        <v>1406</v>
      </c>
      <c r="Q28" s="1445">
        <v>1568</v>
      </c>
      <c r="R28" s="1446">
        <v>1355</v>
      </c>
      <c r="S28" s="455">
        <v>1297</v>
      </c>
      <c r="T28" s="558">
        <v>1296</v>
      </c>
      <c r="U28" s="1460">
        <v>1387</v>
      </c>
      <c r="V28" s="1461">
        <v>1276</v>
      </c>
      <c r="W28" s="1462">
        <v>1495</v>
      </c>
      <c r="X28" s="25"/>
    </row>
    <row r="29" spans="1:24">
      <c r="A29" s="787"/>
      <c r="B29" s="4"/>
      <c r="C29" s="4"/>
      <c r="D29" s="4"/>
      <c r="E29" s="4"/>
      <c r="F29" s="4"/>
      <c r="G29" s="4"/>
      <c r="H29" s="4"/>
      <c r="I29" s="4"/>
      <c r="J29" s="4"/>
      <c r="K29" s="4"/>
      <c r="L29" s="4"/>
      <c r="M29" s="4"/>
      <c r="N29" s="4"/>
      <c r="O29" s="4"/>
      <c r="P29" s="4"/>
      <c r="Q29" s="4"/>
      <c r="R29" s="4"/>
      <c r="S29" s="4"/>
      <c r="T29" s="4"/>
    </row>
    <row r="30" spans="1:24">
      <c r="A30" s="1642" t="s">
        <v>4505</v>
      </c>
      <c r="B30" s="1642"/>
      <c r="C30" s="1642"/>
      <c r="D30" s="1642"/>
      <c r="E30" s="1642"/>
      <c r="F30" s="1642"/>
      <c r="G30" s="1642"/>
      <c r="H30" s="1642"/>
      <c r="I30" s="1642"/>
      <c r="J30" s="1642"/>
      <c r="K30" s="1642"/>
      <c r="L30" s="1642"/>
      <c r="M30" s="1642"/>
      <c r="N30" s="1642"/>
      <c r="O30" s="1642"/>
      <c r="P30" s="1642"/>
      <c r="Q30" s="1642"/>
      <c r="R30" s="1642"/>
      <c r="S30" s="1642"/>
      <c r="T30" s="1642"/>
      <c r="U30" s="1642"/>
    </row>
    <row r="31" spans="1:24">
      <c r="A31" s="4"/>
      <c r="B31" s="4"/>
      <c r="C31" s="4"/>
      <c r="D31" s="4"/>
      <c r="E31" s="4"/>
      <c r="F31" s="4"/>
      <c r="G31" s="4"/>
      <c r="H31" s="4"/>
      <c r="I31" s="4"/>
      <c r="J31" s="4"/>
      <c r="K31" s="4"/>
      <c r="L31" s="4"/>
      <c r="M31" s="4"/>
      <c r="N31" s="4"/>
      <c r="O31" s="4"/>
      <c r="P31" s="4"/>
      <c r="Q31" s="4"/>
      <c r="R31" s="4"/>
      <c r="S31" s="4"/>
      <c r="T31" s="4"/>
    </row>
    <row r="32" spans="1:24">
      <c r="A32" s="1921" t="s">
        <v>3461</v>
      </c>
      <c r="B32" s="1921"/>
      <c r="C32" s="1921"/>
      <c r="D32" s="1921"/>
      <c r="E32" s="1921"/>
      <c r="F32" s="1921"/>
      <c r="G32" s="1921"/>
      <c r="H32" s="1921"/>
      <c r="I32" s="1921"/>
      <c r="J32" s="378"/>
      <c r="K32" s="4"/>
      <c r="L32" s="4"/>
      <c r="M32" s="4"/>
      <c r="N32" s="4"/>
      <c r="O32" s="4"/>
      <c r="P32" s="4"/>
      <c r="Q32" s="4"/>
      <c r="R32" s="4"/>
      <c r="S32" s="4"/>
      <c r="T32" s="4"/>
    </row>
    <row r="33" spans="1:20" ht="19" customHeight="1">
      <c r="A33" s="1915" t="s">
        <v>3407</v>
      </c>
      <c r="B33" s="1916"/>
      <c r="C33" s="1917"/>
      <c r="D33" s="4"/>
      <c r="E33" s="4"/>
      <c r="F33" s="4"/>
      <c r="G33" s="4"/>
      <c r="H33" s="4"/>
      <c r="I33" s="4"/>
      <c r="J33" s="4"/>
      <c r="K33" s="4"/>
      <c r="L33" s="4"/>
      <c r="M33" s="4"/>
      <c r="N33" s="4"/>
      <c r="O33" s="4"/>
      <c r="P33" s="4"/>
      <c r="Q33" s="4"/>
      <c r="R33" s="4"/>
      <c r="S33" s="4"/>
      <c r="T33" s="4"/>
    </row>
    <row r="34" spans="1:20" ht="19" customHeight="1">
      <c r="A34" s="1918" t="s">
        <v>4506</v>
      </c>
      <c r="B34" s="1919"/>
      <c r="C34" s="1920"/>
      <c r="D34" s="4"/>
      <c r="E34" s="4"/>
      <c r="F34" s="4"/>
      <c r="G34" s="4"/>
      <c r="H34" s="4"/>
      <c r="I34" s="4"/>
      <c r="J34" s="4"/>
      <c r="K34" s="4"/>
      <c r="L34" s="4"/>
      <c r="M34" s="4"/>
      <c r="N34" s="4"/>
      <c r="O34" s="4"/>
      <c r="P34" s="4"/>
      <c r="Q34" s="4"/>
      <c r="R34" s="4"/>
      <c r="S34" s="4"/>
      <c r="T34" s="4"/>
    </row>
    <row r="35" spans="1:20" ht="19" customHeight="1">
      <c r="A35" s="1912" t="s">
        <v>4507</v>
      </c>
      <c r="B35" s="1913"/>
      <c r="C35" s="1914"/>
      <c r="D35" s="4"/>
      <c r="E35" s="4"/>
      <c r="F35" s="4"/>
      <c r="G35" s="4"/>
      <c r="H35" s="4"/>
      <c r="I35" s="4"/>
      <c r="J35" s="4"/>
      <c r="K35" s="4"/>
      <c r="L35" s="4"/>
      <c r="M35" s="4"/>
      <c r="N35" s="4"/>
      <c r="O35" s="4"/>
      <c r="P35" s="4"/>
      <c r="Q35" s="4"/>
      <c r="R35" s="4"/>
      <c r="S35" s="4"/>
      <c r="T35" s="4"/>
    </row>
    <row r="36" spans="1:20">
      <c r="A36" s="787"/>
      <c r="B36" s="4"/>
      <c r="C36" s="4"/>
      <c r="D36" s="4"/>
      <c r="E36" s="4"/>
      <c r="F36" s="4"/>
      <c r="G36" s="4"/>
      <c r="H36" s="4"/>
      <c r="I36" s="4"/>
      <c r="J36" s="4"/>
      <c r="K36" s="4"/>
      <c r="L36" s="4"/>
      <c r="M36" s="4"/>
      <c r="N36" s="4"/>
      <c r="O36" s="4"/>
      <c r="P36" s="4"/>
      <c r="Q36" s="4"/>
      <c r="R36" s="4"/>
      <c r="S36" s="4"/>
      <c r="T36" s="4"/>
    </row>
    <row r="37" spans="1:20">
      <c r="A37" s="787"/>
      <c r="B37" s="4"/>
      <c r="C37" s="4"/>
      <c r="D37" s="4"/>
      <c r="E37" s="4"/>
      <c r="F37" s="4"/>
      <c r="G37" s="4"/>
      <c r="H37" s="4"/>
      <c r="I37" s="4"/>
      <c r="J37" s="4"/>
      <c r="K37" s="4"/>
      <c r="L37" s="4"/>
      <c r="M37" s="4"/>
      <c r="N37" s="4"/>
      <c r="O37" s="4"/>
      <c r="P37" s="4"/>
      <c r="Q37" s="4"/>
      <c r="R37" s="4"/>
      <c r="S37" s="4"/>
      <c r="T37" s="4"/>
    </row>
    <row r="38" spans="1:20">
      <c r="A38" s="787" t="s">
        <v>403</v>
      </c>
      <c r="B38" s="4"/>
      <c r="C38" s="4"/>
      <c r="D38" s="4"/>
      <c r="E38" s="4"/>
      <c r="F38" s="4"/>
      <c r="G38" s="4"/>
      <c r="H38" s="4"/>
      <c r="I38" s="4"/>
      <c r="J38" s="4"/>
      <c r="K38" s="4"/>
      <c r="L38" s="4"/>
      <c r="M38" s="4"/>
      <c r="N38" s="4"/>
      <c r="O38" s="4"/>
      <c r="P38" s="4"/>
      <c r="Q38" s="4"/>
      <c r="R38" s="4"/>
      <c r="S38" s="4"/>
      <c r="T38" s="4"/>
    </row>
    <row r="39" spans="1:20">
      <c r="A39" s="787"/>
      <c r="B39" s="4"/>
      <c r="C39" s="4"/>
      <c r="D39" s="4"/>
      <c r="E39" s="4"/>
      <c r="F39" s="4"/>
      <c r="G39" s="4"/>
      <c r="H39" s="4"/>
      <c r="I39" s="4"/>
      <c r="J39" s="4"/>
      <c r="K39" s="4"/>
      <c r="L39" s="4"/>
      <c r="M39" s="4"/>
      <c r="N39" s="4"/>
      <c r="O39" s="4"/>
      <c r="P39" s="4"/>
      <c r="Q39" s="4"/>
      <c r="R39" s="4"/>
      <c r="S39" s="4"/>
      <c r="T39" s="4"/>
    </row>
    <row r="40" spans="1:20">
      <c r="A40" s="787" t="s">
        <v>404</v>
      </c>
      <c r="B40" s="4"/>
      <c r="C40" s="4"/>
      <c r="D40" s="4"/>
      <c r="E40" s="4"/>
      <c r="F40" s="4"/>
      <c r="G40" s="4"/>
      <c r="H40" s="4"/>
      <c r="I40" s="4"/>
      <c r="J40" s="4"/>
      <c r="K40" s="4"/>
      <c r="L40" s="4"/>
      <c r="M40" s="4"/>
      <c r="N40" s="4"/>
      <c r="O40" s="4"/>
      <c r="P40" s="4"/>
      <c r="Q40" s="4"/>
      <c r="R40" s="4"/>
      <c r="S40" s="4"/>
      <c r="T40" s="4"/>
    </row>
    <row r="41" spans="1:20">
      <c r="A41" s="787"/>
      <c r="B41" s="4"/>
      <c r="C41" s="4"/>
      <c r="D41" s="4"/>
      <c r="E41" s="4"/>
      <c r="F41" s="4"/>
      <c r="G41" s="4"/>
      <c r="H41" s="4"/>
      <c r="I41" s="4"/>
      <c r="J41" s="4"/>
      <c r="K41" s="4"/>
      <c r="L41" s="4"/>
      <c r="M41" s="4"/>
      <c r="N41" s="4"/>
      <c r="O41" s="4"/>
      <c r="P41" s="4"/>
      <c r="Q41" s="4"/>
      <c r="R41" s="4"/>
      <c r="S41" s="4"/>
      <c r="T41" s="4"/>
    </row>
    <row r="42" spans="1:20">
      <c r="A42" s="787"/>
      <c r="B42" s="4"/>
      <c r="C42" s="4"/>
      <c r="D42" s="4"/>
      <c r="E42" s="4"/>
      <c r="F42" s="4"/>
      <c r="G42" s="4"/>
      <c r="H42" s="4"/>
      <c r="I42" s="4"/>
      <c r="J42" s="4"/>
      <c r="K42" s="4"/>
      <c r="L42" s="4"/>
      <c r="M42" s="4"/>
      <c r="N42" s="4"/>
      <c r="O42" s="4"/>
      <c r="P42" s="4"/>
      <c r="Q42" s="4"/>
      <c r="R42" s="4"/>
      <c r="S42" s="4"/>
      <c r="T42" s="4"/>
    </row>
    <row r="43" spans="1:20">
      <c r="A43" s="787"/>
      <c r="B43" s="4"/>
      <c r="C43" s="4"/>
      <c r="D43" s="4"/>
      <c r="E43" s="4"/>
      <c r="F43" s="4"/>
      <c r="G43" s="4"/>
      <c r="H43" s="4"/>
      <c r="I43" s="4"/>
      <c r="J43" s="4"/>
      <c r="K43" s="4"/>
      <c r="L43" s="4"/>
      <c r="M43" s="4"/>
      <c r="N43" s="4"/>
      <c r="O43" s="4"/>
      <c r="P43" s="4"/>
      <c r="Q43" s="4"/>
      <c r="R43" s="4"/>
      <c r="S43" s="4"/>
      <c r="T43" s="4"/>
    </row>
    <row r="44" spans="1:20">
      <c r="A44" s="787"/>
      <c r="B44" s="4"/>
      <c r="C44" s="4"/>
      <c r="D44" s="4"/>
      <c r="E44" s="4"/>
      <c r="F44" s="4"/>
      <c r="G44" s="4"/>
      <c r="H44" s="4"/>
      <c r="I44" s="4"/>
      <c r="J44" s="4"/>
      <c r="K44" s="4"/>
      <c r="L44" s="4"/>
      <c r="M44" s="4"/>
      <c r="N44" s="4"/>
      <c r="O44" s="4"/>
      <c r="P44" s="4"/>
      <c r="Q44" s="4"/>
      <c r="R44" s="4"/>
      <c r="S44" s="4"/>
      <c r="T44" s="4"/>
    </row>
    <row r="45" spans="1:20">
      <c r="A45" s="787"/>
      <c r="B45" s="4"/>
      <c r="C45" s="4"/>
      <c r="D45" s="4"/>
      <c r="E45" s="4"/>
      <c r="F45" s="4"/>
      <c r="G45" s="4"/>
      <c r="H45" s="4"/>
      <c r="I45" s="4"/>
      <c r="J45" s="4"/>
      <c r="K45" s="4"/>
      <c r="L45" s="4"/>
      <c r="M45" s="4"/>
      <c r="N45" s="4"/>
      <c r="O45" s="4"/>
      <c r="P45" s="4"/>
      <c r="Q45" s="4"/>
      <c r="R45" s="4"/>
      <c r="S45" s="4"/>
      <c r="T45" s="4"/>
    </row>
    <row r="46" spans="1:20">
      <c r="A46" s="787"/>
      <c r="B46" s="4"/>
      <c r="C46" s="4"/>
      <c r="D46" s="4"/>
      <c r="E46" s="4"/>
      <c r="F46" s="4"/>
      <c r="G46" s="4"/>
      <c r="H46" s="4"/>
      <c r="I46" s="4"/>
      <c r="J46" s="4"/>
      <c r="K46" s="4"/>
      <c r="L46" s="4"/>
      <c r="M46" s="4"/>
      <c r="N46" s="4"/>
      <c r="O46" s="4"/>
      <c r="P46" s="4"/>
      <c r="Q46" s="4"/>
      <c r="R46" s="4"/>
      <c r="S46" s="4"/>
      <c r="T46" s="4"/>
    </row>
    <row r="47" spans="1:20">
      <c r="A47" s="787"/>
      <c r="B47" s="4"/>
      <c r="C47" s="4"/>
      <c r="D47" s="4"/>
      <c r="E47" s="4"/>
      <c r="F47" s="4"/>
      <c r="G47" s="4"/>
      <c r="H47" s="4"/>
      <c r="I47" s="4"/>
      <c r="J47" s="4"/>
      <c r="K47" s="4"/>
      <c r="L47" s="4"/>
      <c r="M47" s="4"/>
      <c r="N47" s="4"/>
      <c r="O47" s="4"/>
      <c r="P47" s="4"/>
      <c r="Q47" s="4"/>
      <c r="R47" s="4"/>
      <c r="S47" s="4"/>
      <c r="T47" s="4"/>
    </row>
    <row r="48" spans="1:20">
      <c r="A48" s="787"/>
      <c r="B48" s="4"/>
      <c r="C48" s="4"/>
      <c r="D48" s="4"/>
      <c r="E48" s="4"/>
      <c r="F48" s="4"/>
      <c r="G48" s="4"/>
      <c r="H48" s="4"/>
      <c r="I48" s="4"/>
      <c r="J48" s="4"/>
      <c r="K48" s="4"/>
      <c r="L48" s="4"/>
      <c r="M48" s="4"/>
      <c r="N48" s="4"/>
      <c r="O48" s="4"/>
      <c r="P48" s="4"/>
      <c r="Q48" s="4"/>
      <c r="R48" s="4"/>
      <c r="S48" s="4"/>
      <c r="T48" s="4"/>
    </row>
    <row r="49" spans="1:20">
      <c r="A49" s="787"/>
      <c r="B49" s="4"/>
      <c r="C49" s="4"/>
      <c r="D49" s="4"/>
      <c r="E49" s="4"/>
      <c r="F49" s="4"/>
      <c r="G49" s="4"/>
      <c r="H49" s="4"/>
      <c r="I49" s="4"/>
      <c r="J49" s="4"/>
      <c r="K49" s="4"/>
      <c r="L49" s="4"/>
      <c r="M49" s="4"/>
      <c r="N49" s="4"/>
      <c r="O49" s="4"/>
      <c r="P49" s="4"/>
      <c r="Q49" s="4"/>
      <c r="R49" s="4"/>
      <c r="S49" s="4"/>
      <c r="T49" s="4"/>
    </row>
    <row r="50" spans="1:20">
      <c r="A50" s="787"/>
      <c r="B50" s="4"/>
      <c r="C50" s="4"/>
      <c r="D50" s="4"/>
      <c r="E50" s="4"/>
      <c r="F50" s="4"/>
      <c r="G50" s="4"/>
      <c r="H50" s="4"/>
      <c r="I50" s="4"/>
      <c r="J50" s="4"/>
      <c r="K50" s="4"/>
      <c r="L50" s="4"/>
      <c r="M50" s="4"/>
      <c r="N50" s="4"/>
      <c r="O50" s="4"/>
      <c r="P50" s="4"/>
      <c r="Q50" s="4"/>
      <c r="R50" s="4"/>
      <c r="S50" s="4"/>
      <c r="T50" s="4"/>
    </row>
    <row r="51" spans="1:20">
      <c r="A51" s="787"/>
      <c r="B51" s="4"/>
      <c r="C51" s="4"/>
      <c r="D51" s="4"/>
      <c r="E51" s="4"/>
      <c r="F51" s="4"/>
      <c r="G51" s="4"/>
      <c r="H51" s="4"/>
      <c r="I51" s="4"/>
      <c r="J51" s="4"/>
      <c r="K51" s="4"/>
      <c r="L51" s="4"/>
      <c r="M51" s="4"/>
      <c r="N51" s="4"/>
      <c r="O51" s="4"/>
      <c r="P51" s="4"/>
      <c r="Q51" s="4"/>
      <c r="R51" s="4"/>
      <c r="S51" s="4"/>
      <c r="T51" s="4"/>
    </row>
    <row r="52" spans="1:20">
      <c r="A52" s="787"/>
      <c r="B52" s="4"/>
      <c r="C52" s="4"/>
      <c r="D52" s="4"/>
      <c r="E52" s="4"/>
      <c r="F52" s="4"/>
      <c r="G52" s="4"/>
      <c r="H52" s="4"/>
      <c r="I52" s="4"/>
      <c r="J52" s="4"/>
      <c r="K52" s="4"/>
      <c r="L52" s="4"/>
      <c r="M52" s="4"/>
      <c r="N52" s="4"/>
      <c r="O52" s="4"/>
      <c r="P52" s="4"/>
      <c r="Q52" s="4"/>
      <c r="R52" s="4"/>
      <c r="S52" s="4"/>
      <c r="T52" s="4"/>
    </row>
    <row r="53" spans="1:20">
      <c r="A53" s="787"/>
      <c r="B53" s="4"/>
      <c r="C53" s="4"/>
      <c r="D53" s="4"/>
      <c r="E53" s="4"/>
      <c r="F53" s="4"/>
      <c r="G53" s="4"/>
      <c r="H53" s="4"/>
      <c r="I53" s="4"/>
      <c r="J53" s="4"/>
      <c r="K53" s="4"/>
      <c r="L53" s="4"/>
      <c r="M53" s="4"/>
      <c r="N53" s="4"/>
      <c r="O53" s="4"/>
      <c r="P53" s="4"/>
      <c r="Q53" s="4"/>
      <c r="R53" s="4"/>
      <c r="S53" s="4"/>
      <c r="T53" s="4"/>
    </row>
    <row r="54" spans="1:20">
      <c r="A54" s="787"/>
      <c r="B54" s="4"/>
      <c r="C54" s="4"/>
      <c r="D54" s="4"/>
      <c r="E54" s="4"/>
      <c r="F54" s="4"/>
      <c r="G54" s="4"/>
      <c r="H54" s="4"/>
      <c r="I54" s="4"/>
      <c r="J54" s="4"/>
      <c r="K54" s="4"/>
      <c r="L54" s="4"/>
      <c r="M54" s="4"/>
      <c r="N54" s="4"/>
      <c r="O54" s="4"/>
      <c r="P54" s="4"/>
      <c r="Q54" s="4"/>
      <c r="R54" s="4"/>
      <c r="S54" s="4"/>
      <c r="T54" s="4"/>
    </row>
    <row r="55" spans="1:20">
      <c r="A55" s="787"/>
      <c r="B55" s="4"/>
      <c r="C55" s="4"/>
      <c r="D55" s="4"/>
      <c r="E55" s="4"/>
      <c r="F55" s="4"/>
      <c r="G55" s="4"/>
      <c r="H55" s="4"/>
      <c r="I55" s="4"/>
      <c r="J55" s="4"/>
      <c r="K55" s="4"/>
      <c r="L55" s="4"/>
      <c r="M55" s="4"/>
      <c r="N55" s="4"/>
      <c r="O55" s="4"/>
      <c r="P55" s="4"/>
      <c r="Q55" s="4"/>
      <c r="R55" s="4"/>
      <c r="S55" s="4"/>
      <c r="T55" s="4"/>
    </row>
    <row r="56" spans="1:20">
      <c r="A56" s="787"/>
      <c r="B56" s="4"/>
      <c r="C56" s="4"/>
      <c r="D56" s="4"/>
      <c r="E56" s="4"/>
      <c r="F56" s="4"/>
      <c r="G56" s="4"/>
      <c r="H56" s="4"/>
      <c r="I56" s="4"/>
      <c r="J56" s="4"/>
      <c r="K56" s="4"/>
      <c r="L56" s="4"/>
      <c r="M56" s="4"/>
      <c r="N56" s="4"/>
      <c r="O56" s="4"/>
      <c r="P56" s="4"/>
      <c r="Q56" s="4"/>
      <c r="R56" s="4"/>
      <c r="S56" s="4"/>
      <c r="T56" s="4"/>
    </row>
    <row r="57" spans="1:20">
      <c r="A57" s="787"/>
      <c r="B57" s="4"/>
      <c r="C57" s="4"/>
      <c r="D57" s="4"/>
      <c r="E57" s="4"/>
      <c r="F57" s="4"/>
      <c r="G57" s="4"/>
      <c r="H57" s="4"/>
      <c r="I57" s="4"/>
      <c r="J57" s="4"/>
      <c r="K57" s="4"/>
      <c r="L57" s="4"/>
      <c r="M57" s="4"/>
      <c r="N57" s="4"/>
      <c r="O57" s="4"/>
      <c r="P57" s="4"/>
      <c r="Q57" s="4"/>
      <c r="R57" s="4"/>
      <c r="S57" s="4"/>
      <c r="T57" s="4"/>
    </row>
    <row r="58" spans="1:20">
      <c r="A58" s="787"/>
      <c r="B58" s="4"/>
      <c r="C58" s="4"/>
      <c r="D58" s="4"/>
      <c r="E58" s="4"/>
      <c r="F58" s="4"/>
      <c r="G58" s="4"/>
      <c r="H58" s="4"/>
      <c r="I58" s="4"/>
      <c r="J58" s="4"/>
      <c r="K58" s="4"/>
      <c r="L58" s="4"/>
      <c r="M58" s="4"/>
      <c r="N58" s="4"/>
      <c r="O58" s="4"/>
      <c r="P58" s="4"/>
      <c r="Q58" s="4"/>
      <c r="R58" s="4"/>
      <c r="S58" s="4"/>
      <c r="T58" s="4"/>
    </row>
    <row r="59" spans="1:20">
      <c r="A59" s="787"/>
      <c r="B59" s="4"/>
      <c r="C59" s="4"/>
      <c r="D59" s="4"/>
      <c r="E59" s="4"/>
      <c r="F59" s="4"/>
      <c r="G59" s="4"/>
      <c r="H59" s="4"/>
      <c r="I59" s="4"/>
      <c r="J59" s="4"/>
      <c r="K59" s="4"/>
      <c r="L59" s="4"/>
      <c r="M59" s="4"/>
      <c r="N59" s="4"/>
      <c r="O59" s="4"/>
      <c r="P59" s="4"/>
      <c r="Q59" s="4"/>
      <c r="R59" s="4"/>
      <c r="S59" s="4"/>
      <c r="T59" s="4"/>
    </row>
    <row r="60" spans="1:20">
      <c r="A60" s="787"/>
      <c r="B60" s="4"/>
      <c r="C60" s="4"/>
      <c r="D60" s="4"/>
      <c r="E60" s="4"/>
      <c r="F60" s="4"/>
      <c r="G60" s="4"/>
      <c r="H60" s="4"/>
      <c r="I60" s="4"/>
      <c r="J60" s="4"/>
      <c r="K60" s="4"/>
      <c r="L60" s="4"/>
      <c r="M60" s="4"/>
      <c r="N60" s="4"/>
      <c r="O60" s="4"/>
      <c r="P60" s="4"/>
      <c r="Q60" s="4"/>
      <c r="R60" s="4"/>
      <c r="S60" s="4"/>
      <c r="T60" s="4"/>
    </row>
    <row r="61" spans="1:20">
      <c r="A61" s="787"/>
      <c r="B61" s="4"/>
      <c r="C61" s="4"/>
      <c r="D61" s="4"/>
      <c r="E61" s="4"/>
      <c r="F61" s="4"/>
      <c r="G61" s="4"/>
      <c r="H61" s="4"/>
      <c r="I61" s="4"/>
      <c r="J61" s="4"/>
      <c r="K61" s="4"/>
      <c r="L61" s="4"/>
      <c r="M61" s="4"/>
      <c r="N61" s="4"/>
      <c r="O61" s="4"/>
      <c r="P61" s="4"/>
      <c r="Q61" s="4"/>
      <c r="R61" s="4"/>
      <c r="S61" s="4"/>
      <c r="T61" s="4"/>
    </row>
    <row r="62" spans="1:20">
      <c r="A62" s="787"/>
      <c r="B62" s="4"/>
      <c r="C62" s="4"/>
      <c r="D62" s="4"/>
      <c r="E62" s="4"/>
      <c r="F62" s="4"/>
      <c r="G62" s="4"/>
      <c r="H62" s="4"/>
      <c r="I62" s="4"/>
      <c r="J62" s="4"/>
      <c r="K62" s="4"/>
      <c r="L62" s="4"/>
      <c r="M62" s="4"/>
      <c r="N62" s="4"/>
      <c r="O62" s="4"/>
      <c r="P62" s="4"/>
      <c r="Q62" s="4"/>
      <c r="R62" s="4"/>
      <c r="S62" s="4"/>
      <c r="T62" s="4"/>
    </row>
    <row r="63" spans="1:20">
      <c r="A63" s="787"/>
      <c r="B63" s="4"/>
      <c r="C63" s="4"/>
      <c r="D63" s="4"/>
      <c r="E63" s="4"/>
      <c r="F63" s="4"/>
      <c r="G63" s="4"/>
      <c r="H63" s="4"/>
      <c r="I63" s="4"/>
      <c r="J63" s="4"/>
      <c r="K63" s="4"/>
      <c r="L63" s="4"/>
      <c r="M63" s="4"/>
      <c r="N63" s="4"/>
      <c r="O63" s="4"/>
      <c r="P63" s="4"/>
      <c r="Q63" s="4"/>
      <c r="R63" s="4"/>
      <c r="S63" s="4"/>
      <c r="T63" s="4"/>
    </row>
    <row r="64" spans="1:20">
      <c r="A64" s="787"/>
      <c r="B64" s="4"/>
      <c r="C64" s="4"/>
      <c r="D64" s="4"/>
      <c r="E64" s="4"/>
      <c r="F64" s="4"/>
      <c r="G64" s="4"/>
      <c r="H64" s="4"/>
      <c r="I64" s="4"/>
      <c r="J64" s="4"/>
      <c r="K64" s="4"/>
      <c r="L64" s="4"/>
      <c r="M64" s="4"/>
      <c r="N64" s="4"/>
      <c r="O64" s="4"/>
      <c r="P64" s="4"/>
      <c r="Q64" s="4"/>
      <c r="R64" s="4"/>
      <c r="S64" s="4"/>
      <c r="T64" s="4"/>
    </row>
    <row r="65" spans="1:20">
      <c r="A65" s="787"/>
      <c r="B65" s="4"/>
      <c r="C65" s="4"/>
      <c r="D65" s="4"/>
      <c r="E65" s="4"/>
      <c r="F65" s="4"/>
      <c r="G65" s="4"/>
      <c r="H65" s="4"/>
      <c r="I65" s="4"/>
      <c r="J65" s="4"/>
      <c r="K65" s="4"/>
      <c r="L65" s="4"/>
      <c r="M65" s="4"/>
      <c r="N65" s="4"/>
      <c r="O65" s="4"/>
      <c r="P65" s="4"/>
      <c r="Q65" s="4"/>
      <c r="R65" s="4"/>
      <c r="S65" s="4"/>
      <c r="T65" s="4"/>
    </row>
    <row r="66" spans="1:20">
      <c r="A66" s="787"/>
      <c r="B66" s="4"/>
      <c r="C66" s="4"/>
      <c r="D66" s="4"/>
      <c r="E66" s="4"/>
      <c r="F66" s="4"/>
      <c r="G66" s="4"/>
      <c r="H66" s="4"/>
      <c r="I66" s="4"/>
      <c r="J66" s="4"/>
      <c r="K66" s="4"/>
      <c r="L66" s="4"/>
      <c r="M66" s="4"/>
      <c r="N66" s="4"/>
      <c r="O66" s="4"/>
      <c r="P66" s="4"/>
      <c r="Q66" s="4"/>
      <c r="R66" s="4"/>
      <c r="S66" s="4"/>
      <c r="T66" s="4"/>
    </row>
    <row r="67" spans="1:20">
      <c r="A67" s="787"/>
      <c r="B67" s="4"/>
      <c r="C67" s="4"/>
      <c r="D67" s="4"/>
      <c r="E67" s="4"/>
      <c r="F67" s="4"/>
      <c r="G67" s="4"/>
      <c r="H67" s="4"/>
      <c r="I67" s="4"/>
      <c r="J67" s="4"/>
      <c r="K67" s="4"/>
      <c r="L67" s="4"/>
      <c r="M67" s="4"/>
      <c r="N67" s="4"/>
      <c r="O67" s="4"/>
      <c r="P67" s="4"/>
      <c r="Q67" s="4"/>
      <c r="R67" s="4"/>
      <c r="S67" s="4"/>
      <c r="T67" s="4"/>
    </row>
    <row r="68" spans="1:20">
      <c r="A68" s="787"/>
      <c r="B68" s="4"/>
      <c r="C68" s="4"/>
      <c r="D68" s="4"/>
      <c r="E68" s="4"/>
      <c r="F68" s="4"/>
      <c r="G68" s="4"/>
      <c r="H68" s="4"/>
      <c r="I68" s="4"/>
      <c r="J68" s="4"/>
      <c r="K68" s="4"/>
      <c r="L68" s="4"/>
      <c r="M68" s="4"/>
      <c r="N68" s="4"/>
      <c r="O68" s="4"/>
      <c r="P68" s="4"/>
      <c r="Q68" s="4"/>
      <c r="R68" s="4"/>
      <c r="S68" s="4"/>
      <c r="T68" s="4"/>
    </row>
  </sheetData>
  <mergeCells count="8">
    <mergeCell ref="A1:W1"/>
    <mergeCell ref="B3:W3"/>
    <mergeCell ref="A35:C35"/>
    <mergeCell ref="A33:C33"/>
    <mergeCell ref="A34:C34"/>
    <mergeCell ref="A30:U30"/>
    <mergeCell ref="A3:A4"/>
    <mergeCell ref="A32:I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3"/>
  <sheetViews>
    <sheetView workbookViewId="0">
      <selection sqref="A1:XFD1048576"/>
    </sheetView>
  </sheetViews>
  <sheetFormatPr defaultRowHeight="13"/>
  <cols>
    <col min="1" max="1" width="24" style="698" customWidth="1"/>
    <col min="2" max="13" width="12" style="698" customWidth="1"/>
    <col min="14" max="16384" width="8.6640625" style="698"/>
  </cols>
  <sheetData>
    <row r="1" spans="1:9" ht="25">
      <c r="A1" s="1660" t="s">
        <v>4568</v>
      </c>
      <c r="B1" s="1660"/>
      <c r="C1" s="1660"/>
      <c r="D1" s="1660"/>
      <c r="E1" s="1660"/>
      <c r="F1" s="1660"/>
      <c r="G1" s="1660"/>
      <c r="H1" s="1660"/>
      <c r="I1" s="745"/>
    </row>
    <row r="2" spans="1:9" ht="14.25" customHeight="1">
      <c r="A2" s="787"/>
      <c r="B2" s="787"/>
      <c r="C2" s="787"/>
      <c r="D2" s="787"/>
      <c r="E2" s="787"/>
      <c r="F2" s="787"/>
      <c r="G2" s="787"/>
      <c r="H2" s="787"/>
    </row>
    <row r="3" spans="1:9" ht="40.5" customHeight="1">
      <c r="A3" s="1617" t="s">
        <v>3401</v>
      </c>
      <c r="B3" s="1618"/>
      <c r="C3" s="1618"/>
      <c r="D3" s="1618"/>
      <c r="E3" s="1618"/>
      <c r="F3" s="1618"/>
      <c r="G3" s="1618"/>
      <c r="H3" s="1619"/>
    </row>
    <row r="5" spans="1:9" ht="17.5">
      <c r="A5" s="2004" t="s">
        <v>3222</v>
      </c>
      <c r="B5" s="1604" t="s">
        <v>3218</v>
      </c>
      <c r="C5" s="1604"/>
      <c r="D5" s="1604"/>
      <c r="E5" s="440"/>
    </row>
    <row r="6" spans="1:9" ht="45" customHeight="1">
      <c r="A6" s="2005"/>
      <c r="B6" s="699" t="s">
        <v>3223</v>
      </c>
      <c r="C6" s="700" t="s">
        <v>3224</v>
      </c>
      <c r="D6" s="2006" t="s">
        <v>3225</v>
      </c>
      <c r="E6" s="701"/>
    </row>
    <row r="7" spans="1:9" ht="14.25" customHeight="1">
      <c r="A7" s="2007">
        <v>2005</v>
      </c>
      <c r="B7" s="1216">
        <v>2156</v>
      </c>
      <c r="C7" s="2008">
        <v>1887</v>
      </c>
      <c r="D7" s="2009">
        <v>5983741</v>
      </c>
      <c r="E7"/>
    </row>
    <row r="8" spans="1:9" ht="14.25" customHeight="1">
      <c r="A8" s="1583">
        <v>2006</v>
      </c>
      <c r="B8" s="2010">
        <v>1728</v>
      </c>
      <c r="C8" s="2011">
        <v>1568</v>
      </c>
      <c r="D8" s="2012">
        <v>4816099</v>
      </c>
      <c r="E8"/>
    </row>
    <row r="9" spans="1:9" ht="14.25" customHeight="1">
      <c r="A9" s="1586">
        <v>2007</v>
      </c>
      <c r="B9" s="2013">
        <v>1466</v>
      </c>
      <c r="C9" s="2014">
        <v>1334</v>
      </c>
      <c r="D9" s="2015">
        <v>4003115</v>
      </c>
      <c r="E9"/>
      <c r="F9" s="702"/>
    </row>
    <row r="10" spans="1:9" ht="14.25" customHeight="1">
      <c r="A10" s="1583">
        <v>2008</v>
      </c>
      <c r="B10" s="2010">
        <v>1492</v>
      </c>
      <c r="C10" s="2011">
        <v>1341</v>
      </c>
      <c r="D10" s="2012">
        <v>4728186</v>
      </c>
      <c r="E10"/>
    </row>
    <row r="11" spans="1:9" ht="14.25" customHeight="1">
      <c r="A11" s="1586">
        <v>2009</v>
      </c>
      <c r="B11" s="2013">
        <v>1629</v>
      </c>
      <c r="C11" s="2014">
        <v>1461</v>
      </c>
      <c r="D11" s="2015">
        <v>4903351</v>
      </c>
      <c r="E11"/>
    </row>
    <row r="12" spans="1:9" ht="14.25" customHeight="1">
      <c r="A12" s="1583">
        <v>2010</v>
      </c>
      <c r="B12" s="2010">
        <v>1549</v>
      </c>
      <c r="C12" s="2011">
        <v>1375</v>
      </c>
      <c r="D12" s="2012">
        <v>4834470</v>
      </c>
      <c r="E12"/>
    </row>
    <row r="13" spans="1:9" ht="14.25" customHeight="1">
      <c r="A13" s="1586">
        <v>2011</v>
      </c>
      <c r="B13" s="2013">
        <v>1049</v>
      </c>
      <c r="C13" s="2014">
        <v>899</v>
      </c>
      <c r="D13" s="2015">
        <v>3312905</v>
      </c>
      <c r="E13"/>
    </row>
    <row r="14" spans="1:9" ht="14.25" customHeight="1">
      <c r="A14" s="1583">
        <v>2012</v>
      </c>
      <c r="B14" s="2010">
        <v>1000</v>
      </c>
      <c r="C14" s="2011">
        <v>859</v>
      </c>
      <c r="D14" s="2012">
        <v>3138529</v>
      </c>
      <c r="E14"/>
    </row>
    <row r="15" spans="1:9" ht="14.25" customHeight="1">
      <c r="A15" s="1586">
        <v>2013</v>
      </c>
      <c r="B15" s="2013">
        <v>1039</v>
      </c>
      <c r="C15" s="2014">
        <v>898</v>
      </c>
      <c r="D15" s="2015">
        <v>3269003</v>
      </c>
      <c r="E15"/>
    </row>
    <row r="16" spans="1:9" ht="14.25" customHeight="1">
      <c r="A16" s="1583">
        <v>2014</v>
      </c>
      <c r="B16" s="2010">
        <v>997</v>
      </c>
      <c r="C16" s="2011">
        <v>865</v>
      </c>
      <c r="D16" s="2012">
        <v>3193909</v>
      </c>
      <c r="E16"/>
    </row>
    <row r="17" spans="1:13" ht="14.25" customHeight="1">
      <c r="A17" s="1586">
        <v>2015</v>
      </c>
      <c r="B17" s="2013">
        <v>915</v>
      </c>
      <c r="C17" s="2014">
        <v>796</v>
      </c>
      <c r="D17" s="2015">
        <v>3121174</v>
      </c>
      <c r="E17"/>
    </row>
    <row r="18" spans="1:13" ht="14.25" customHeight="1">
      <c r="A18" s="1583">
        <v>2016</v>
      </c>
      <c r="B18" s="2010">
        <v>928</v>
      </c>
      <c r="C18" s="2011">
        <v>806</v>
      </c>
      <c r="D18" s="2012">
        <v>3151181</v>
      </c>
      <c r="E18"/>
    </row>
    <row r="19" spans="1:13" ht="14.25" customHeight="1">
      <c r="A19" s="1586">
        <v>2017</v>
      </c>
      <c r="B19" s="2013">
        <v>912</v>
      </c>
      <c r="C19" s="2014">
        <v>800</v>
      </c>
      <c r="D19" s="2015">
        <v>3260329</v>
      </c>
      <c r="E19"/>
    </row>
    <row r="20" spans="1:13" ht="14">
      <c r="A20" s="2016">
        <v>2018</v>
      </c>
      <c r="B20" s="2010">
        <v>909</v>
      </c>
      <c r="C20" s="2011">
        <v>800</v>
      </c>
      <c r="D20" s="2012">
        <v>3495174</v>
      </c>
      <c r="E20"/>
    </row>
    <row r="21" spans="1:13" ht="14">
      <c r="A21" s="2017">
        <v>2019</v>
      </c>
      <c r="B21" s="2013">
        <v>914</v>
      </c>
      <c r="C21" s="2014">
        <v>801</v>
      </c>
      <c r="D21" s="2015">
        <v>3441035</v>
      </c>
      <c r="E21"/>
    </row>
    <row r="22" spans="1:13" ht="14">
      <c r="A22" s="2018">
        <v>2020</v>
      </c>
      <c r="B22" s="2019">
        <v>926</v>
      </c>
      <c r="C22" s="2020">
        <v>814</v>
      </c>
      <c r="D22" s="788">
        <v>3504242</v>
      </c>
      <c r="E22"/>
    </row>
    <row r="23" spans="1:13">
      <c r="A23" s="2021">
        <v>2021</v>
      </c>
      <c r="B23" s="2022">
        <v>1028</v>
      </c>
      <c r="C23" s="2023">
        <v>906</v>
      </c>
      <c r="D23" s="2024">
        <v>3918381</v>
      </c>
      <c r="E23" s="790"/>
    </row>
    <row r="24" spans="1:13">
      <c r="A24" s="2025">
        <v>2022</v>
      </c>
      <c r="B24" s="2026">
        <v>940</v>
      </c>
      <c r="C24" s="2027">
        <v>840</v>
      </c>
      <c r="D24" s="2028">
        <v>3600735</v>
      </c>
    </row>
    <row r="27" spans="1:13" ht="20.25" customHeight="1">
      <c r="A27" s="2029" t="s">
        <v>3226</v>
      </c>
      <c r="B27" s="1606" t="s">
        <v>3227</v>
      </c>
      <c r="C27" s="1604"/>
      <c r="D27" s="1604"/>
      <c r="E27" s="1604"/>
      <c r="F27" s="1604"/>
      <c r="G27" s="1604"/>
      <c r="H27" s="1604"/>
      <c r="I27" s="1604"/>
      <c r="J27" s="1604"/>
      <c r="K27" s="1604"/>
      <c r="L27" s="1604"/>
      <c r="M27" s="1604"/>
    </row>
    <row r="28" spans="1:13" ht="20.25" customHeight="1">
      <c r="A28" s="2029"/>
      <c r="B28" s="710" t="s">
        <v>3228</v>
      </c>
      <c r="C28" s="711" t="s">
        <v>3229</v>
      </c>
      <c r="D28" s="711" t="s">
        <v>3230</v>
      </c>
      <c r="E28" s="711" t="s">
        <v>3231</v>
      </c>
      <c r="F28" s="711" t="s">
        <v>3232</v>
      </c>
      <c r="G28" s="713" t="s">
        <v>3233</v>
      </c>
      <c r="H28" s="713" t="s">
        <v>3234</v>
      </c>
      <c r="I28" s="713" t="s">
        <v>3378</v>
      </c>
      <c r="J28" s="2030" t="s">
        <v>3379</v>
      </c>
      <c r="K28" s="716" t="s">
        <v>3454</v>
      </c>
      <c r="L28" s="791" t="s">
        <v>3471</v>
      </c>
      <c r="M28" s="791" t="s">
        <v>4569</v>
      </c>
    </row>
    <row r="29" spans="1:13" ht="14.25" customHeight="1">
      <c r="A29" s="2031" t="s">
        <v>23</v>
      </c>
      <c r="B29" s="717">
        <v>0.47399999999999998</v>
      </c>
      <c r="C29" s="2032">
        <v>0.47699999999999998</v>
      </c>
      <c r="D29" s="2033">
        <v>0.46800000000000003</v>
      </c>
      <c r="E29" s="2034" t="s">
        <v>3235</v>
      </c>
      <c r="F29" s="2035">
        <v>0.5</v>
      </c>
      <c r="G29" s="2036">
        <v>0.51800000000000002</v>
      </c>
      <c r="H29" s="2037">
        <v>0.52800000000000002</v>
      </c>
      <c r="I29" s="2034" t="s">
        <v>3235</v>
      </c>
      <c r="J29" s="703">
        <v>0.56000000000000005</v>
      </c>
      <c r="K29" s="792">
        <v>0.55000000000000004</v>
      </c>
      <c r="L29" s="793">
        <v>0.53</v>
      </c>
      <c r="M29" s="2038">
        <v>0.51</v>
      </c>
    </row>
    <row r="30" spans="1:13" ht="14.25" customHeight="1">
      <c r="A30" s="2031" t="s">
        <v>7</v>
      </c>
      <c r="B30" s="2039">
        <v>0.22800000000000001</v>
      </c>
      <c r="C30" s="2040">
        <v>0.221</v>
      </c>
      <c r="D30" s="2041">
        <v>0.23499999999999999</v>
      </c>
      <c r="E30" s="2034" t="s">
        <v>3235</v>
      </c>
      <c r="F30" s="2042">
        <v>0.23</v>
      </c>
      <c r="G30" s="2043">
        <v>0.223</v>
      </c>
      <c r="H30" s="2044">
        <v>0.20200000000000001</v>
      </c>
      <c r="I30" s="2034" t="s">
        <v>3235</v>
      </c>
      <c r="J30" s="680">
        <v>0.16</v>
      </c>
      <c r="K30" s="792">
        <v>0.18</v>
      </c>
      <c r="L30" s="793">
        <v>0.19</v>
      </c>
      <c r="M30" s="2038">
        <v>0.17</v>
      </c>
    </row>
    <row r="31" spans="1:13" ht="14.25" customHeight="1">
      <c r="A31" s="447" t="s">
        <v>6</v>
      </c>
      <c r="B31" s="2039">
        <v>6.5000000000000002E-2</v>
      </c>
      <c r="C31" s="2040">
        <v>6.8000000000000005E-2</v>
      </c>
      <c r="D31" s="2045" t="s">
        <v>3235</v>
      </c>
      <c r="E31" s="2034" t="s">
        <v>3235</v>
      </c>
      <c r="F31" s="2046" t="s">
        <v>3235</v>
      </c>
      <c r="G31" s="2034" t="s">
        <v>3235</v>
      </c>
      <c r="H31" s="2046" t="s">
        <v>3235</v>
      </c>
      <c r="I31" s="2047" t="s">
        <v>3235</v>
      </c>
      <c r="J31" s="2046" t="s">
        <v>3235</v>
      </c>
      <c r="K31" s="2048" t="s">
        <v>3235</v>
      </c>
      <c r="L31" s="794" t="s">
        <v>3235</v>
      </c>
      <c r="M31" s="2049" t="s">
        <v>3235</v>
      </c>
    </row>
    <row r="32" spans="1:13" ht="14.25" customHeight="1">
      <c r="A32" s="447" t="s">
        <v>3236</v>
      </c>
      <c r="B32" s="2039">
        <v>4.4999999999999998E-2</v>
      </c>
      <c r="C32" s="2040">
        <v>5.1999999999999998E-2</v>
      </c>
      <c r="D32" s="2045" t="s">
        <v>3235</v>
      </c>
      <c r="E32" s="2034" t="s">
        <v>3235</v>
      </c>
      <c r="F32" s="2046" t="s">
        <v>3235</v>
      </c>
      <c r="G32" s="2034" t="s">
        <v>3235</v>
      </c>
      <c r="H32" s="2046" t="s">
        <v>3235</v>
      </c>
      <c r="I32" s="2047" t="s">
        <v>3235</v>
      </c>
      <c r="J32" s="2046" t="s">
        <v>3235</v>
      </c>
      <c r="K32" s="2048" t="s">
        <v>3235</v>
      </c>
      <c r="L32" s="794" t="s">
        <v>3235</v>
      </c>
      <c r="M32" s="2049" t="s">
        <v>3235</v>
      </c>
    </row>
    <row r="33" spans="1:13" ht="14.25" customHeight="1">
      <c r="A33" s="447" t="s">
        <v>8</v>
      </c>
      <c r="B33" s="2039">
        <v>1.7000000000000001E-2</v>
      </c>
      <c r="C33" s="2040">
        <v>1.6E-2</v>
      </c>
      <c r="D33" s="2045" t="s">
        <v>3235</v>
      </c>
      <c r="E33" s="2034" t="s">
        <v>3235</v>
      </c>
      <c r="F33" s="2046" t="s">
        <v>3235</v>
      </c>
      <c r="G33" s="2034" t="s">
        <v>3235</v>
      </c>
      <c r="H33" s="2046" t="s">
        <v>3235</v>
      </c>
      <c r="I33" s="2047" t="s">
        <v>3235</v>
      </c>
      <c r="J33" s="2046" t="s">
        <v>3235</v>
      </c>
      <c r="K33" s="2048" t="s">
        <v>3235</v>
      </c>
      <c r="L33" s="794" t="s">
        <v>3235</v>
      </c>
      <c r="M33" s="2049" t="s">
        <v>3235</v>
      </c>
    </row>
    <row r="34" spans="1:13" ht="14.25" customHeight="1">
      <c r="A34" s="2031" t="s">
        <v>3237</v>
      </c>
      <c r="B34" s="2039">
        <v>6.3E-2</v>
      </c>
      <c r="C34" s="2040">
        <v>0.05</v>
      </c>
      <c r="D34" s="2041">
        <v>0.187</v>
      </c>
      <c r="E34" s="2034" t="s">
        <v>3235</v>
      </c>
      <c r="F34" s="2042">
        <v>0.17</v>
      </c>
      <c r="G34" s="2043">
        <v>0.16500000000000001</v>
      </c>
      <c r="H34" s="2044">
        <v>0.14599999999999999</v>
      </c>
      <c r="I34" s="2034" t="s">
        <v>3235</v>
      </c>
      <c r="J34" s="680">
        <v>0.14000000000000001</v>
      </c>
      <c r="K34" s="792">
        <v>0.12</v>
      </c>
      <c r="L34" s="793">
        <v>0.13</v>
      </c>
      <c r="M34" s="2038">
        <v>0.16</v>
      </c>
    </row>
    <row r="35" spans="1:13" ht="14.25" customHeight="1">
      <c r="A35" s="2031" t="s">
        <v>3238</v>
      </c>
      <c r="B35" s="2039">
        <v>6.8000000000000005E-2</v>
      </c>
      <c r="C35" s="2040">
        <v>6.4000000000000001E-2</v>
      </c>
      <c r="D35" s="2041">
        <v>6.9000000000000006E-2</v>
      </c>
      <c r="E35" s="2034" t="s">
        <v>3235</v>
      </c>
      <c r="F35" s="2042">
        <v>0.06</v>
      </c>
      <c r="G35" s="2043">
        <v>6.0999999999999999E-2</v>
      </c>
      <c r="H35" s="2044">
        <v>8.3000000000000004E-2</v>
      </c>
      <c r="I35" s="2034" t="s">
        <v>3235</v>
      </c>
      <c r="J35" s="680">
        <v>0.09</v>
      </c>
      <c r="K35" s="792">
        <v>0.1</v>
      </c>
      <c r="L35" s="793">
        <v>0.11</v>
      </c>
      <c r="M35" s="2038">
        <v>0.11</v>
      </c>
    </row>
    <row r="36" spans="1:13" ht="14.25" customHeight="1">
      <c r="A36" s="2031" t="s">
        <v>3239</v>
      </c>
      <c r="B36" s="2039">
        <v>3.3000000000000002E-2</v>
      </c>
      <c r="C36" s="2040">
        <v>3.4000000000000002E-2</v>
      </c>
      <c r="D36" s="2041">
        <v>3.7999999999999999E-2</v>
      </c>
      <c r="E36" s="2034" t="s">
        <v>3235</v>
      </c>
      <c r="F36" s="2042">
        <v>0.03</v>
      </c>
      <c r="G36" s="2043">
        <v>2.9000000000000001E-2</v>
      </c>
      <c r="H36" s="2044">
        <v>3.4000000000000002E-2</v>
      </c>
      <c r="I36" s="2034" t="s">
        <v>3235</v>
      </c>
      <c r="J36" s="680">
        <v>0.04</v>
      </c>
      <c r="K36" s="792">
        <v>0.03</v>
      </c>
      <c r="L36" s="793">
        <v>0.04</v>
      </c>
      <c r="M36" s="2038">
        <v>0.04</v>
      </c>
    </row>
    <row r="37" spans="1:13" ht="14.25" customHeight="1">
      <c r="A37" s="2031" t="s">
        <v>3240</v>
      </c>
      <c r="B37" s="2039">
        <v>4.0000000000000001E-3</v>
      </c>
      <c r="C37" s="2040">
        <v>5.0000000000000001E-3</v>
      </c>
      <c r="D37" s="2041">
        <v>3.0000000000000001E-3</v>
      </c>
      <c r="E37" s="2034" t="s">
        <v>3235</v>
      </c>
      <c r="F37" s="2042">
        <v>6.0000000000000001E-3</v>
      </c>
      <c r="G37" s="2043">
        <v>3.0000000000000001E-3</v>
      </c>
      <c r="H37" s="2044">
        <v>5.0000000000000001E-3</v>
      </c>
      <c r="I37" s="2034" t="s">
        <v>3235</v>
      </c>
      <c r="J37" s="680">
        <v>0.01</v>
      </c>
      <c r="K37" s="792">
        <v>0.01</v>
      </c>
      <c r="L37" s="795" t="s">
        <v>3455</v>
      </c>
      <c r="M37" s="2050" t="s">
        <v>3260</v>
      </c>
    </row>
    <row r="38" spans="1:13" ht="14.25" customHeight="1">
      <c r="A38" s="2031" t="s">
        <v>3241</v>
      </c>
      <c r="B38" s="2039">
        <v>2E-3</v>
      </c>
      <c r="C38" s="2040">
        <v>2E-3</v>
      </c>
      <c r="D38" s="2045" t="s">
        <v>3235</v>
      </c>
      <c r="E38" s="2034" t="s">
        <v>3235</v>
      </c>
      <c r="F38" s="2042">
        <v>4.0000000000000001E-3</v>
      </c>
      <c r="G38" s="2043">
        <v>1E-3</v>
      </c>
      <c r="H38" s="2044">
        <v>2E-3</v>
      </c>
      <c r="I38" s="2034" t="s">
        <v>3235</v>
      </c>
      <c r="J38" s="680">
        <v>0</v>
      </c>
      <c r="K38" s="796" t="s">
        <v>3455</v>
      </c>
      <c r="L38" s="795" t="s">
        <v>3455</v>
      </c>
      <c r="M38" s="2050" t="s">
        <v>3260</v>
      </c>
    </row>
    <row r="39" spans="1:13" ht="14.25" customHeight="1">
      <c r="A39" s="447" t="s">
        <v>3242</v>
      </c>
      <c r="B39" s="2051" t="s">
        <v>3235</v>
      </c>
      <c r="C39" s="2040">
        <v>1.2E-2</v>
      </c>
      <c r="D39" s="2045" t="s">
        <v>3235</v>
      </c>
      <c r="E39" s="2034" t="s">
        <v>3235</v>
      </c>
      <c r="F39" s="2046" t="s">
        <v>3235</v>
      </c>
      <c r="G39" s="2034" t="s">
        <v>3235</v>
      </c>
      <c r="H39" s="2046" t="s">
        <v>3235</v>
      </c>
      <c r="I39" s="2047" t="s">
        <v>3235</v>
      </c>
      <c r="J39" s="2046" t="s">
        <v>3235</v>
      </c>
      <c r="K39" s="2052" t="s">
        <v>3235</v>
      </c>
      <c r="L39" s="794" t="s">
        <v>3235</v>
      </c>
      <c r="M39" s="2053" t="s">
        <v>3235</v>
      </c>
    </row>
    <row r="40" spans="1:13" ht="14.25" customHeight="1">
      <c r="A40" s="448" t="s">
        <v>3243</v>
      </c>
      <c r="B40" s="2054">
        <v>2E-3</v>
      </c>
      <c r="C40" s="2055">
        <v>2E-3</v>
      </c>
      <c r="D40" s="2056" t="s">
        <v>3235</v>
      </c>
      <c r="E40" s="2057" t="s">
        <v>3235</v>
      </c>
      <c r="F40" s="2058" t="s">
        <v>3235</v>
      </c>
      <c r="G40" s="2057" t="s">
        <v>3235</v>
      </c>
      <c r="H40" s="2058" t="s">
        <v>3235</v>
      </c>
      <c r="I40" s="2059" t="s">
        <v>3235</v>
      </c>
      <c r="J40" s="2058" t="s">
        <v>3235</v>
      </c>
      <c r="K40" s="2060" t="s">
        <v>3235</v>
      </c>
      <c r="L40" s="2061" t="s">
        <v>3235</v>
      </c>
      <c r="M40" s="2062" t="s">
        <v>3235</v>
      </c>
    </row>
    <row r="41" spans="1:13" ht="14.25" customHeight="1">
      <c r="A41" s="2063" t="s">
        <v>3244</v>
      </c>
      <c r="B41" s="2063"/>
      <c r="C41" s="2063"/>
      <c r="D41" s="2063"/>
      <c r="E41" s="2063"/>
      <c r="F41" s="2063"/>
      <c r="G41" s="2063"/>
      <c r="H41" s="2063"/>
      <c r="I41" s="2063"/>
      <c r="J41" s="2063"/>
      <c r="K41" s="2063"/>
      <c r="L41" s="2063"/>
      <c r="M41" s="2063"/>
    </row>
    <row r="43" spans="1:13" ht="14.25" customHeight="1">
      <c r="A43" s="1601" t="s">
        <v>3245</v>
      </c>
      <c r="B43" s="1601"/>
      <c r="C43" s="1601"/>
      <c r="D43" s="1601"/>
      <c r="E43" s="1601"/>
      <c r="F43" s="1601"/>
      <c r="G43" s="1601"/>
      <c r="H43" s="1601"/>
      <c r="I43" s="1601"/>
      <c r="J43" s="1601"/>
      <c r="K43" s="1601"/>
    </row>
    <row r="53" spans="4:4" ht="14.25" customHeight="1">
      <c r="D53" s="2064"/>
    </row>
  </sheetData>
  <mergeCells count="8">
    <mergeCell ref="A43:K43"/>
    <mergeCell ref="A5:A6"/>
    <mergeCell ref="B5:D5"/>
    <mergeCell ref="A1:H1"/>
    <mergeCell ref="A3:H3"/>
    <mergeCell ref="A27:A28"/>
    <mergeCell ref="B27:M27"/>
    <mergeCell ref="A41:M4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30"/>
  <sheetViews>
    <sheetView workbookViewId="0">
      <selection sqref="A1:XFD1048576"/>
    </sheetView>
  </sheetViews>
  <sheetFormatPr defaultRowHeight="14"/>
  <cols>
    <col min="1" max="1" width="10.75" style="247" customWidth="1"/>
    <col min="2" max="9" width="11.9140625" style="247" customWidth="1"/>
    <col min="10" max="10" width="8.6640625" style="247"/>
    <col min="11" max="11" width="8.6640625" style="25"/>
    <col min="12" max="16384" width="8.6640625" style="247"/>
  </cols>
  <sheetData>
    <row r="1" spans="1:11" ht="25">
      <c r="A1" s="1613" t="s">
        <v>4508</v>
      </c>
      <c r="B1" s="1613"/>
      <c r="C1" s="1613"/>
      <c r="D1" s="1613"/>
      <c r="E1" s="1613"/>
      <c r="F1" s="1613"/>
      <c r="G1" s="1613"/>
      <c r="H1" s="1613"/>
      <c r="I1" s="1613"/>
      <c r="J1" s="465"/>
    </row>
    <row r="2" spans="1:11">
      <c r="A2" s="787"/>
      <c r="B2" s="4"/>
      <c r="C2" s="4"/>
      <c r="D2" s="4"/>
      <c r="E2" s="4"/>
      <c r="F2" s="4"/>
      <c r="G2" s="4"/>
      <c r="H2" s="4"/>
      <c r="I2" s="4"/>
    </row>
    <row r="3" spans="1:11" ht="18" customHeight="1">
      <c r="A3" s="1922" t="s">
        <v>3</v>
      </c>
      <c r="B3" s="1923" t="s">
        <v>3185</v>
      </c>
      <c r="C3" s="1924"/>
      <c r="D3" s="1924"/>
      <c r="E3" s="1924"/>
      <c r="F3" s="1924"/>
      <c r="G3" s="1924"/>
      <c r="H3" s="1925"/>
      <c r="I3" s="1734" t="s">
        <v>14</v>
      </c>
      <c r="K3" s="440"/>
    </row>
    <row r="4" spans="1:11" ht="32" customHeight="1">
      <c r="A4" s="1922"/>
      <c r="B4" s="381" t="s">
        <v>47</v>
      </c>
      <c r="C4" s="1439" t="s">
        <v>48</v>
      </c>
      <c r="D4" s="1439" t="s">
        <v>49</v>
      </c>
      <c r="E4" s="1439" t="s">
        <v>50</v>
      </c>
      <c r="F4" s="1439" t="s">
        <v>51</v>
      </c>
      <c r="G4" s="382" t="s">
        <v>52</v>
      </c>
      <c r="H4" s="383" t="s">
        <v>3374</v>
      </c>
      <c r="I4" s="1735"/>
      <c r="K4" s="442"/>
    </row>
    <row r="5" spans="1:11">
      <c r="A5" s="385">
        <v>2000</v>
      </c>
      <c r="B5" s="752">
        <v>483</v>
      </c>
      <c r="C5" s="753">
        <v>517</v>
      </c>
      <c r="D5" s="753">
        <v>58</v>
      </c>
      <c r="E5" s="753">
        <v>246</v>
      </c>
      <c r="F5" s="753">
        <v>113</v>
      </c>
      <c r="G5" s="1463">
        <v>2977</v>
      </c>
      <c r="H5" s="1463"/>
      <c r="I5" s="456">
        <v>4394</v>
      </c>
      <c r="J5" s="25"/>
    </row>
    <row r="6" spans="1:11">
      <c r="A6" s="1464">
        <v>2001</v>
      </c>
      <c r="B6" s="1465">
        <v>537</v>
      </c>
      <c r="C6" s="1466">
        <v>636</v>
      </c>
      <c r="D6" s="1466">
        <v>73</v>
      </c>
      <c r="E6" s="1466">
        <v>275</v>
      </c>
      <c r="F6" s="1466">
        <v>165</v>
      </c>
      <c r="G6" s="1466">
        <v>3400</v>
      </c>
      <c r="H6" s="1466"/>
      <c r="I6" s="1467">
        <v>5086</v>
      </c>
      <c r="J6" s="25"/>
    </row>
    <row r="7" spans="1:11">
      <c r="A7" s="1449">
        <v>2002</v>
      </c>
      <c r="B7" s="1468">
        <v>476</v>
      </c>
      <c r="C7" s="1463">
        <v>692</v>
      </c>
      <c r="D7" s="1463">
        <v>82</v>
      </c>
      <c r="E7" s="1463">
        <v>246</v>
      </c>
      <c r="F7" s="1463">
        <v>123</v>
      </c>
      <c r="G7" s="1463">
        <v>3262</v>
      </c>
      <c r="H7" s="1463"/>
      <c r="I7" s="1469">
        <v>4881</v>
      </c>
      <c r="J7" s="25"/>
    </row>
    <row r="8" spans="1:11">
      <c r="A8" s="1464">
        <v>2003</v>
      </c>
      <c r="B8" s="1465">
        <v>453</v>
      </c>
      <c r="C8" s="1466">
        <v>598</v>
      </c>
      <c r="D8" s="1466">
        <v>51</v>
      </c>
      <c r="E8" s="1466">
        <v>213</v>
      </c>
      <c r="F8" s="1466">
        <v>90</v>
      </c>
      <c r="G8" s="1466">
        <v>3426</v>
      </c>
      <c r="H8" s="1466"/>
      <c r="I8" s="1467">
        <v>4831</v>
      </c>
      <c r="J8" s="25"/>
    </row>
    <row r="9" spans="1:11">
      <c r="A9" s="1449">
        <v>2004</v>
      </c>
      <c r="B9" s="1468">
        <v>385</v>
      </c>
      <c r="C9" s="1463">
        <v>535</v>
      </c>
      <c r="D9" s="1463">
        <v>61</v>
      </c>
      <c r="E9" s="1463">
        <v>209</v>
      </c>
      <c r="F9" s="1463">
        <v>50</v>
      </c>
      <c r="G9" s="1463">
        <v>2947</v>
      </c>
      <c r="H9" s="1463"/>
      <c r="I9" s="1469">
        <v>4187</v>
      </c>
      <c r="J9" s="25"/>
    </row>
    <row r="10" spans="1:11">
      <c r="A10" s="1464">
        <v>2005</v>
      </c>
      <c r="B10" s="1465">
        <v>283</v>
      </c>
      <c r="C10" s="1466">
        <v>409</v>
      </c>
      <c r="D10" s="1466">
        <v>55</v>
      </c>
      <c r="E10" s="1466">
        <v>132</v>
      </c>
      <c r="F10" s="1466">
        <v>24</v>
      </c>
      <c r="G10" s="1466">
        <v>2381</v>
      </c>
      <c r="H10" s="1466"/>
      <c r="I10" s="1467">
        <v>3284</v>
      </c>
      <c r="J10" s="25"/>
    </row>
    <row r="11" spans="1:11">
      <c r="A11" s="1449">
        <v>2006</v>
      </c>
      <c r="B11" s="1468">
        <v>222</v>
      </c>
      <c r="C11" s="1463">
        <v>295</v>
      </c>
      <c r="D11" s="1463">
        <v>31</v>
      </c>
      <c r="E11" s="1463">
        <v>92</v>
      </c>
      <c r="F11" s="1463">
        <v>33</v>
      </c>
      <c r="G11" s="1463">
        <v>1765</v>
      </c>
      <c r="H11" s="1463"/>
      <c r="I11" s="1469">
        <v>2438</v>
      </c>
      <c r="J11" s="25"/>
    </row>
    <row r="12" spans="1:11">
      <c r="A12" s="1464">
        <v>2007</v>
      </c>
      <c r="B12" s="1465">
        <v>228</v>
      </c>
      <c r="C12" s="1466">
        <v>257</v>
      </c>
      <c r="D12" s="1466">
        <v>40</v>
      </c>
      <c r="E12" s="1466">
        <v>120</v>
      </c>
      <c r="F12" s="1466">
        <v>22</v>
      </c>
      <c r="G12" s="1466">
        <v>1922</v>
      </c>
      <c r="H12" s="1466"/>
      <c r="I12" s="1467">
        <v>2589</v>
      </c>
      <c r="J12" s="25"/>
    </row>
    <row r="13" spans="1:11">
      <c r="A13" s="1449">
        <v>2008</v>
      </c>
      <c r="B13" s="1468">
        <v>205</v>
      </c>
      <c r="C13" s="1463">
        <v>270</v>
      </c>
      <c r="D13" s="1463">
        <v>30</v>
      </c>
      <c r="E13" s="1463">
        <v>107</v>
      </c>
      <c r="F13" s="1463">
        <v>26</v>
      </c>
      <c r="G13" s="1463">
        <v>1690</v>
      </c>
      <c r="H13" s="1463"/>
      <c r="I13" s="1469">
        <v>2328</v>
      </c>
      <c r="J13" s="25"/>
    </row>
    <row r="14" spans="1:11">
      <c r="A14" s="1464">
        <v>2009</v>
      </c>
      <c r="B14" s="1465">
        <v>209</v>
      </c>
      <c r="C14" s="1466">
        <v>308</v>
      </c>
      <c r="D14" s="1466">
        <v>31</v>
      </c>
      <c r="E14" s="1466">
        <v>76</v>
      </c>
      <c r="F14" s="1466">
        <v>8</v>
      </c>
      <c r="G14" s="1466">
        <v>2007</v>
      </c>
      <c r="H14" s="1466"/>
      <c r="I14" s="1467">
        <v>2639</v>
      </c>
      <c r="J14" s="25"/>
    </row>
    <row r="15" spans="1:11">
      <c r="A15" s="1449">
        <v>2010</v>
      </c>
      <c r="B15" s="1468">
        <v>187</v>
      </c>
      <c r="C15" s="1463">
        <v>189</v>
      </c>
      <c r="D15" s="1463">
        <v>21</v>
      </c>
      <c r="E15" s="1463">
        <v>94</v>
      </c>
      <c r="F15" s="1463">
        <v>7</v>
      </c>
      <c r="G15" s="1463">
        <v>1468</v>
      </c>
      <c r="H15" s="1463"/>
      <c r="I15" s="1469">
        <v>1966</v>
      </c>
      <c r="J15" s="25"/>
    </row>
    <row r="16" spans="1:11">
      <c r="A16" s="1464">
        <v>2011</v>
      </c>
      <c r="B16" s="1465">
        <v>185</v>
      </c>
      <c r="C16" s="1466">
        <v>236</v>
      </c>
      <c r="D16" s="1466">
        <v>17</v>
      </c>
      <c r="E16" s="1466">
        <v>84</v>
      </c>
      <c r="F16" s="1466">
        <v>14</v>
      </c>
      <c r="G16" s="1466">
        <v>1157</v>
      </c>
      <c r="H16" s="1466"/>
      <c r="I16" s="1467">
        <v>1693</v>
      </c>
      <c r="J16" s="25"/>
    </row>
    <row r="17" spans="1:10">
      <c r="A17" s="1449">
        <v>2012</v>
      </c>
      <c r="B17" s="1468">
        <v>180</v>
      </c>
      <c r="C17" s="1463">
        <v>207</v>
      </c>
      <c r="D17" s="1463">
        <v>22</v>
      </c>
      <c r="E17" s="1463">
        <v>83</v>
      </c>
      <c r="F17" s="1463">
        <v>4</v>
      </c>
      <c r="G17" s="1463">
        <v>1097</v>
      </c>
      <c r="H17" s="1463"/>
      <c r="I17" s="1469">
        <v>1593</v>
      </c>
      <c r="J17" s="25"/>
    </row>
    <row r="18" spans="1:10">
      <c r="A18" s="1464">
        <v>2013</v>
      </c>
      <c r="B18" s="1465">
        <v>151</v>
      </c>
      <c r="C18" s="1466">
        <v>214</v>
      </c>
      <c r="D18" s="1466">
        <v>23</v>
      </c>
      <c r="E18" s="1466">
        <v>62</v>
      </c>
      <c r="F18" s="1466">
        <v>15</v>
      </c>
      <c r="G18" s="1466">
        <v>1067</v>
      </c>
      <c r="H18" s="1466"/>
      <c r="I18" s="1467">
        <v>1532</v>
      </c>
      <c r="J18" s="25"/>
    </row>
    <row r="19" spans="1:10">
      <c r="A19" s="1449">
        <v>2014</v>
      </c>
      <c r="B19" s="1468">
        <v>148</v>
      </c>
      <c r="C19" s="1463">
        <v>209</v>
      </c>
      <c r="D19" s="1463">
        <v>17</v>
      </c>
      <c r="E19" s="1463">
        <v>67</v>
      </c>
      <c r="F19" s="1463">
        <v>9</v>
      </c>
      <c r="G19" s="1463">
        <v>1159</v>
      </c>
      <c r="H19" s="1463"/>
      <c r="I19" s="1469">
        <v>1609</v>
      </c>
      <c r="J19" s="25"/>
    </row>
    <row r="20" spans="1:10">
      <c r="A20" s="1464">
        <v>2015</v>
      </c>
      <c r="B20" s="1465">
        <v>166</v>
      </c>
      <c r="C20" s="1466">
        <v>224</v>
      </c>
      <c r="D20" s="1466">
        <v>29</v>
      </c>
      <c r="E20" s="1466">
        <v>70</v>
      </c>
      <c r="F20" s="1466">
        <v>14</v>
      </c>
      <c r="G20" s="1466">
        <v>1312</v>
      </c>
      <c r="H20" s="1466"/>
      <c r="I20" s="1467">
        <v>1815</v>
      </c>
      <c r="J20" s="25"/>
    </row>
    <row r="21" spans="1:10">
      <c r="A21" s="1449">
        <v>2016</v>
      </c>
      <c r="B21" s="754">
        <v>139</v>
      </c>
      <c r="C21" s="755">
        <v>205</v>
      </c>
      <c r="D21" s="755">
        <v>8</v>
      </c>
      <c r="E21" s="755">
        <v>67</v>
      </c>
      <c r="F21" s="755">
        <v>10</v>
      </c>
      <c r="G21" s="1470">
        <v>1192</v>
      </c>
      <c r="H21" s="1470"/>
      <c r="I21" s="1469">
        <v>1621</v>
      </c>
      <c r="J21" s="25"/>
    </row>
    <row r="22" spans="1:10">
      <c r="A22" s="1471">
        <v>2017</v>
      </c>
      <c r="B22" s="756">
        <v>104</v>
      </c>
      <c r="C22" s="757">
        <v>152</v>
      </c>
      <c r="D22" s="757">
        <v>17</v>
      </c>
      <c r="E22" s="757">
        <v>60</v>
      </c>
      <c r="F22" s="757">
        <v>17</v>
      </c>
      <c r="G22" s="1472">
        <v>1170</v>
      </c>
      <c r="H22" s="1472"/>
      <c r="I22" s="1473">
        <v>1520</v>
      </c>
      <c r="J22" s="25"/>
    </row>
    <row r="23" spans="1:10" ht="14.5" customHeight="1">
      <c r="A23" s="1474">
        <v>2018</v>
      </c>
      <c r="B23" s="758">
        <v>120</v>
      </c>
      <c r="C23" s="759">
        <v>188</v>
      </c>
      <c r="D23" s="759">
        <v>17</v>
      </c>
      <c r="E23" s="759">
        <v>73</v>
      </c>
      <c r="F23" s="759">
        <v>8</v>
      </c>
      <c r="G23" s="1475">
        <v>1177</v>
      </c>
      <c r="H23" s="1476">
        <v>10</v>
      </c>
      <c r="I23" s="1477">
        <v>1570</v>
      </c>
      <c r="J23" s="25"/>
    </row>
    <row r="24" spans="1:10" ht="14.5" customHeight="1">
      <c r="A24" s="1478">
        <v>2019</v>
      </c>
      <c r="B24" s="1479">
        <v>132</v>
      </c>
      <c r="C24" s="1480">
        <v>245</v>
      </c>
      <c r="D24" s="1480">
        <v>10</v>
      </c>
      <c r="E24" s="1480">
        <v>92</v>
      </c>
      <c r="F24" s="1480">
        <v>18</v>
      </c>
      <c r="G24" s="1480">
        <v>1238</v>
      </c>
      <c r="H24" s="1481">
        <v>17</v>
      </c>
      <c r="I24" s="1482">
        <v>1752</v>
      </c>
      <c r="J24" s="25"/>
    </row>
    <row r="25" spans="1:10" ht="14.5" customHeight="1">
      <c r="A25" s="1483">
        <v>2020</v>
      </c>
      <c r="B25" s="1484">
        <v>110</v>
      </c>
      <c r="C25" s="1485">
        <v>246</v>
      </c>
      <c r="D25" s="1485">
        <v>8</v>
      </c>
      <c r="E25" s="1485">
        <v>93</v>
      </c>
      <c r="F25" s="1485">
        <v>21</v>
      </c>
      <c r="G25" s="1485">
        <v>1113</v>
      </c>
      <c r="H25" s="1486">
        <v>15</v>
      </c>
      <c r="I25" s="1487">
        <v>1606</v>
      </c>
      <c r="J25" s="25"/>
    </row>
    <row r="26" spans="1:10" ht="14.5" customHeight="1">
      <c r="A26" s="1488">
        <v>2021</v>
      </c>
      <c r="B26" s="1489">
        <v>101</v>
      </c>
      <c r="C26" s="1490">
        <v>295</v>
      </c>
      <c r="D26" s="1491">
        <v>13</v>
      </c>
      <c r="E26" s="1491">
        <v>65</v>
      </c>
      <c r="F26" s="1491">
        <v>7</v>
      </c>
      <c r="G26" s="1491">
        <v>1327</v>
      </c>
      <c r="H26" s="1491">
        <v>30</v>
      </c>
      <c r="I26" s="1492">
        <v>1838</v>
      </c>
      <c r="J26" s="25"/>
    </row>
    <row r="27" spans="1:10" ht="27.5" customHeight="1">
      <c r="A27" s="1926" t="s">
        <v>3440</v>
      </c>
      <c r="B27" s="1926"/>
      <c r="C27" s="1926"/>
      <c r="D27" s="1926"/>
      <c r="E27" s="1926"/>
      <c r="F27" s="1926"/>
      <c r="G27" s="1926"/>
      <c r="H27" s="1926"/>
      <c r="I27" s="1926"/>
    </row>
    <row r="28" spans="1:10">
      <c r="A28" s="1927" t="s">
        <v>3373</v>
      </c>
      <c r="B28" s="1928"/>
      <c r="C28" s="1928"/>
      <c r="D28" s="1928"/>
      <c r="E28" s="1928"/>
      <c r="F28" s="1928"/>
      <c r="G28" s="1928"/>
      <c r="H28" s="1928"/>
      <c r="I28" s="1929"/>
    </row>
    <row r="29" spans="1:10">
      <c r="A29" s="787"/>
      <c r="B29" s="4"/>
      <c r="C29" s="4"/>
      <c r="D29" s="4"/>
      <c r="E29" s="4"/>
      <c r="F29" s="4"/>
      <c r="G29" s="4"/>
      <c r="H29" s="4"/>
      <c r="I29" s="4"/>
    </row>
    <row r="30" spans="1:10">
      <c r="A30" s="1642" t="s">
        <v>4509</v>
      </c>
      <c r="B30" s="1642"/>
      <c r="C30" s="1642"/>
      <c r="D30" s="1642"/>
      <c r="E30" s="1642"/>
      <c r="F30" s="1642"/>
      <c r="G30" s="1642"/>
      <c r="H30" s="1642"/>
      <c r="I30" s="1642"/>
    </row>
  </sheetData>
  <mergeCells count="7">
    <mergeCell ref="A30:I30"/>
    <mergeCell ref="A1:I1"/>
    <mergeCell ref="A3:A4"/>
    <mergeCell ref="I3:I4"/>
    <mergeCell ref="B3:H3"/>
    <mergeCell ref="A27:I27"/>
    <mergeCell ref="A28:I2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28"/>
  <sheetViews>
    <sheetView workbookViewId="0">
      <selection sqref="A1:XFD1048576"/>
    </sheetView>
  </sheetViews>
  <sheetFormatPr defaultRowHeight="14"/>
  <cols>
    <col min="1" max="1" width="16.75" style="247" customWidth="1"/>
    <col min="2" max="21" width="8" style="247" customWidth="1"/>
    <col min="22" max="22" width="8.6640625" style="247"/>
    <col min="23" max="23" width="8.6640625" style="25"/>
    <col min="24" max="16384" width="8.6640625" style="247"/>
  </cols>
  <sheetData>
    <row r="1" spans="1:24" ht="25" customHeight="1">
      <c r="A1" s="1613" t="s">
        <v>4510</v>
      </c>
      <c r="B1" s="1613"/>
      <c r="C1" s="1613"/>
      <c r="D1" s="1613"/>
      <c r="E1" s="1613"/>
      <c r="F1" s="1613"/>
      <c r="G1" s="1613"/>
      <c r="H1" s="1613"/>
      <c r="I1" s="1613"/>
      <c r="J1" s="1613"/>
      <c r="K1" s="1613"/>
      <c r="L1" s="1613"/>
      <c r="M1" s="1613"/>
      <c r="N1" s="1613"/>
      <c r="O1" s="1613"/>
      <c r="P1" s="1613"/>
      <c r="Q1" s="1613"/>
      <c r="R1" s="1613"/>
      <c r="S1" s="1613"/>
      <c r="T1" s="1613"/>
      <c r="U1" s="1613"/>
      <c r="V1" s="1613"/>
      <c r="W1" s="1613"/>
      <c r="X1" s="466"/>
    </row>
    <row r="2" spans="1:24">
      <c r="A2" s="4"/>
      <c r="B2" s="4"/>
      <c r="C2" s="4"/>
      <c r="D2" s="4"/>
      <c r="E2" s="4"/>
      <c r="F2" s="4"/>
      <c r="G2" s="4"/>
      <c r="H2" s="4"/>
      <c r="I2" s="4"/>
      <c r="J2" s="4"/>
      <c r="K2" s="4"/>
      <c r="L2" s="4"/>
      <c r="M2" s="4"/>
      <c r="N2" s="4"/>
      <c r="O2" s="4"/>
      <c r="P2" s="4"/>
      <c r="Q2" s="4"/>
      <c r="R2" s="4"/>
      <c r="S2" s="4"/>
      <c r="T2" s="4"/>
      <c r="X2" s="25"/>
    </row>
    <row r="3" spans="1:24" ht="17.5" customHeight="1">
      <c r="A3" s="1752" t="s">
        <v>64</v>
      </c>
      <c r="B3" s="1735" t="s">
        <v>31</v>
      </c>
      <c r="C3" s="1711"/>
      <c r="D3" s="1711"/>
      <c r="E3" s="1711"/>
      <c r="F3" s="1711"/>
      <c r="G3" s="1711"/>
      <c r="H3" s="1711"/>
      <c r="I3" s="1711"/>
      <c r="J3" s="1711"/>
      <c r="K3" s="1711"/>
      <c r="L3" s="1711"/>
      <c r="M3" s="1711"/>
      <c r="N3" s="1711"/>
      <c r="O3" s="1711"/>
      <c r="P3" s="1711"/>
      <c r="Q3" s="1711"/>
      <c r="R3" s="1711"/>
      <c r="S3" s="1711"/>
      <c r="T3" s="1711"/>
      <c r="U3" s="1711"/>
      <c r="V3" s="1711"/>
      <c r="W3" s="1711"/>
    </row>
    <row r="4" spans="1:24" ht="17.5">
      <c r="A4" s="1647"/>
      <c r="B4" s="235">
        <v>2000</v>
      </c>
      <c r="C4" s="374">
        <v>2001</v>
      </c>
      <c r="D4" s="374">
        <v>2002</v>
      </c>
      <c r="E4" s="374">
        <v>2003</v>
      </c>
      <c r="F4" s="374">
        <v>2004</v>
      </c>
      <c r="G4" s="374">
        <v>2005</v>
      </c>
      <c r="H4" s="374">
        <v>2006</v>
      </c>
      <c r="I4" s="374">
        <v>2007</v>
      </c>
      <c r="J4" s="374">
        <v>2008</v>
      </c>
      <c r="K4" s="374">
        <v>2009</v>
      </c>
      <c r="L4" s="374">
        <v>2010</v>
      </c>
      <c r="M4" s="374">
        <v>2011</v>
      </c>
      <c r="N4" s="374">
        <v>2012</v>
      </c>
      <c r="O4" s="374">
        <v>2013</v>
      </c>
      <c r="P4" s="374">
        <v>2014</v>
      </c>
      <c r="Q4" s="236">
        <v>2015</v>
      </c>
      <c r="R4" s="236">
        <v>2016</v>
      </c>
      <c r="S4" s="375">
        <v>2017</v>
      </c>
      <c r="T4" s="375">
        <v>2018</v>
      </c>
      <c r="U4" s="374">
        <v>2019</v>
      </c>
      <c r="V4" s="375">
        <v>2020</v>
      </c>
      <c r="W4" s="384">
        <v>2021</v>
      </c>
      <c r="X4" s="440"/>
    </row>
    <row r="5" spans="1:24">
      <c r="A5" s="385" t="s">
        <v>65</v>
      </c>
      <c r="B5" s="1444">
        <v>470</v>
      </c>
      <c r="C5" s="1445">
        <v>470</v>
      </c>
      <c r="D5" s="1446">
        <v>563</v>
      </c>
      <c r="E5" s="1445">
        <v>548</v>
      </c>
      <c r="F5" s="1446">
        <v>535</v>
      </c>
      <c r="G5" s="1445">
        <v>534</v>
      </c>
      <c r="H5" s="1446">
        <v>353</v>
      </c>
      <c r="I5" s="1445">
        <v>316</v>
      </c>
      <c r="J5" s="1446">
        <v>294</v>
      </c>
      <c r="K5" s="1445">
        <v>292</v>
      </c>
      <c r="L5" s="1446">
        <v>214</v>
      </c>
      <c r="M5" s="1445">
        <v>224</v>
      </c>
      <c r="N5" s="1446">
        <v>224</v>
      </c>
      <c r="O5" s="1445">
        <v>236</v>
      </c>
      <c r="P5" s="1446">
        <v>272</v>
      </c>
      <c r="Q5" s="1445">
        <v>273</v>
      </c>
      <c r="R5" s="458">
        <v>249</v>
      </c>
      <c r="S5" s="459">
        <v>250</v>
      </c>
      <c r="T5" s="460">
        <v>222</v>
      </c>
      <c r="U5" s="1447">
        <v>217</v>
      </c>
      <c r="V5" s="760">
        <v>191</v>
      </c>
      <c r="W5" s="554">
        <v>235</v>
      </c>
      <c r="X5" s="25"/>
    </row>
    <row r="6" spans="1:24">
      <c r="A6" s="1449" t="s">
        <v>66</v>
      </c>
      <c r="B6" s="1444">
        <v>212</v>
      </c>
      <c r="C6" s="1450">
        <v>212</v>
      </c>
      <c r="D6" s="1451">
        <v>272</v>
      </c>
      <c r="E6" s="1450">
        <v>218</v>
      </c>
      <c r="F6" s="1451">
        <v>231</v>
      </c>
      <c r="G6" s="1450">
        <v>225</v>
      </c>
      <c r="H6" s="1451">
        <v>117</v>
      </c>
      <c r="I6" s="1450">
        <v>148</v>
      </c>
      <c r="J6" s="1451">
        <v>130</v>
      </c>
      <c r="K6" s="1450">
        <v>182</v>
      </c>
      <c r="L6" s="1451">
        <v>96</v>
      </c>
      <c r="M6" s="1450">
        <v>116</v>
      </c>
      <c r="N6" s="1451">
        <v>97</v>
      </c>
      <c r="O6" s="1450">
        <v>98</v>
      </c>
      <c r="P6" s="1451">
        <v>98</v>
      </c>
      <c r="Q6" s="1450">
        <v>110</v>
      </c>
      <c r="R6" s="458">
        <v>89</v>
      </c>
      <c r="S6" s="459">
        <v>74</v>
      </c>
      <c r="T6" s="460">
        <v>82</v>
      </c>
      <c r="U6" s="1447">
        <v>88</v>
      </c>
      <c r="V6" s="760">
        <v>69</v>
      </c>
      <c r="W6" s="554">
        <v>86</v>
      </c>
      <c r="X6" s="25"/>
    </row>
    <row r="7" spans="1:24">
      <c r="A7" s="1449" t="s">
        <v>67</v>
      </c>
      <c r="B7" s="1444">
        <v>207</v>
      </c>
      <c r="C7" s="1450">
        <v>207</v>
      </c>
      <c r="D7" s="1451">
        <v>258</v>
      </c>
      <c r="E7" s="1450">
        <v>199</v>
      </c>
      <c r="F7" s="1451">
        <v>235</v>
      </c>
      <c r="G7" s="1450">
        <v>226</v>
      </c>
      <c r="H7" s="1451">
        <v>112</v>
      </c>
      <c r="I7" s="1450">
        <v>139</v>
      </c>
      <c r="J7" s="1451">
        <v>113</v>
      </c>
      <c r="K7" s="1450">
        <v>149</v>
      </c>
      <c r="L7" s="1451">
        <v>111</v>
      </c>
      <c r="M7" s="1450">
        <v>86</v>
      </c>
      <c r="N7" s="1451">
        <v>97</v>
      </c>
      <c r="O7" s="1450">
        <v>90</v>
      </c>
      <c r="P7" s="1451">
        <v>89</v>
      </c>
      <c r="Q7" s="1450">
        <v>105</v>
      </c>
      <c r="R7" s="458">
        <v>95</v>
      </c>
      <c r="S7" s="459">
        <v>73</v>
      </c>
      <c r="T7" s="460">
        <v>74</v>
      </c>
      <c r="U7" s="1447">
        <v>64</v>
      </c>
      <c r="V7" s="760">
        <v>69</v>
      </c>
      <c r="W7" s="554">
        <v>68</v>
      </c>
      <c r="X7" s="25"/>
    </row>
    <row r="8" spans="1:24">
      <c r="A8" s="1449" t="s">
        <v>68</v>
      </c>
      <c r="B8" s="1444">
        <v>197</v>
      </c>
      <c r="C8" s="1450">
        <v>197</v>
      </c>
      <c r="D8" s="1451">
        <v>224</v>
      </c>
      <c r="E8" s="1450">
        <v>215</v>
      </c>
      <c r="F8" s="1451">
        <v>230</v>
      </c>
      <c r="G8" s="1450">
        <v>200</v>
      </c>
      <c r="H8" s="1451">
        <v>87</v>
      </c>
      <c r="I8" s="1450">
        <v>126</v>
      </c>
      <c r="J8" s="1451">
        <v>99</v>
      </c>
      <c r="K8" s="1450">
        <v>125</v>
      </c>
      <c r="L8" s="1451">
        <v>113</v>
      </c>
      <c r="M8" s="1450">
        <v>108</v>
      </c>
      <c r="N8" s="1451">
        <v>93</v>
      </c>
      <c r="O8" s="1450">
        <v>79</v>
      </c>
      <c r="P8" s="1451">
        <v>79</v>
      </c>
      <c r="Q8" s="1450">
        <v>97</v>
      </c>
      <c r="R8" s="458">
        <v>76</v>
      </c>
      <c r="S8" s="459">
        <v>88</v>
      </c>
      <c r="T8" s="460">
        <v>72</v>
      </c>
      <c r="U8" s="1447">
        <v>82</v>
      </c>
      <c r="V8" s="760">
        <v>64</v>
      </c>
      <c r="W8" s="554">
        <v>82</v>
      </c>
      <c r="X8" s="25"/>
    </row>
    <row r="9" spans="1:24">
      <c r="A9" s="1449" t="s">
        <v>69</v>
      </c>
      <c r="B9" s="1444">
        <v>200</v>
      </c>
      <c r="C9" s="1450">
        <v>200</v>
      </c>
      <c r="D9" s="1451">
        <v>226</v>
      </c>
      <c r="E9" s="1450">
        <v>211</v>
      </c>
      <c r="F9" s="1451">
        <v>225</v>
      </c>
      <c r="G9" s="1450">
        <v>158</v>
      </c>
      <c r="H9" s="1451">
        <v>94</v>
      </c>
      <c r="I9" s="1450">
        <v>118</v>
      </c>
      <c r="J9" s="1451">
        <v>87</v>
      </c>
      <c r="K9" s="1450">
        <v>158</v>
      </c>
      <c r="L9" s="1451">
        <v>113</v>
      </c>
      <c r="M9" s="1450">
        <v>96</v>
      </c>
      <c r="N9" s="1451">
        <v>89</v>
      </c>
      <c r="O9" s="1450">
        <v>87</v>
      </c>
      <c r="P9" s="1451">
        <v>78</v>
      </c>
      <c r="Q9" s="1450">
        <v>89</v>
      </c>
      <c r="R9" s="458">
        <v>86</v>
      </c>
      <c r="S9" s="459">
        <v>86</v>
      </c>
      <c r="T9" s="460">
        <v>83</v>
      </c>
      <c r="U9" s="1447">
        <v>79</v>
      </c>
      <c r="V9" s="760">
        <v>75</v>
      </c>
      <c r="W9" s="554">
        <v>82</v>
      </c>
      <c r="X9" s="25"/>
    </row>
    <row r="10" spans="1:24">
      <c r="A10" s="1449" t="s">
        <v>70</v>
      </c>
      <c r="B10" s="1444">
        <v>201</v>
      </c>
      <c r="C10" s="1450">
        <v>201</v>
      </c>
      <c r="D10" s="1451">
        <v>225</v>
      </c>
      <c r="E10" s="1450">
        <v>221</v>
      </c>
      <c r="F10" s="1451">
        <v>194</v>
      </c>
      <c r="G10" s="1450">
        <v>174</v>
      </c>
      <c r="H10" s="1451">
        <v>121</v>
      </c>
      <c r="I10" s="1450">
        <v>105</v>
      </c>
      <c r="J10" s="1451">
        <v>99</v>
      </c>
      <c r="K10" s="1450">
        <v>126</v>
      </c>
      <c r="L10" s="1451">
        <v>86</v>
      </c>
      <c r="M10" s="1450">
        <v>104</v>
      </c>
      <c r="N10" s="1451">
        <v>91</v>
      </c>
      <c r="O10" s="1450">
        <v>83</v>
      </c>
      <c r="P10" s="1451">
        <v>81</v>
      </c>
      <c r="Q10" s="1450">
        <v>78</v>
      </c>
      <c r="R10" s="458">
        <v>72</v>
      </c>
      <c r="S10" s="459">
        <v>70</v>
      </c>
      <c r="T10" s="460">
        <v>64</v>
      </c>
      <c r="U10" s="1447">
        <v>78</v>
      </c>
      <c r="V10" s="760">
        <v>74</v>
      </c>
      <c r="W10" s="554">
        <v>74</v>
      </c>
      <c r="X10" s="25"/>
    </row>
    <row r="11" spans="1:24">
      <c r="A11" s="1449" t="s">
        <v>71</v>
      </c>
      <c r="B11" s="1444">
        <v>194</v>
      </c>
      <c r="C11" s="1450">
        <v>194</v>
      </c>
      <c r="D11" s="1451">
        <v>207</v>
      </c>
      <c r="E11" s="1450">
        <v>204</v>
      </c>
      <c r="F11" s="1451">
        <v>215</v>
      </c>
      <c r="G11" s="1450">
        <v>183</v>
      </c>
      <c r="H11" s="1451">
        <v>84</v>
      </c>
      <c r="I11" s="1450">
        <v>95</v>
      </c>
      <c r="J11" s="1451">
        <v>110</v>
      </c>
      <c r="K11" s="1450">
        <v>116</v>
      </c>
      <c r="L11" s="1451">
        <v>85</v>
      </c>
      <c r="M11" s="1450">
        <v>84</v>
      </c>
      <c r="N11" s="1451">
        <v>72</v>
      </c>
      <c r="O11" s="1450">
        <v>77</v>
      </c>
      <c r="P11" s="1451">
        <v>80</v>
      </c>
      <c r="Q11" s="1450">
        <v>83</v>
      </c>
      <c r="R11" s="458">
        <v>75</v>
      </c>
      <c r="S11" s="459">
        <v>68</v>
      </c>
      <c r="T11" s="460">
        <v>76</v>
      </c>
      <c r="U11" s="1447">
        <v>79</v>
      </c>
      <c r="V11" s="760">
        <v>67</v>
      </c>
      <c r="W11" s="554">
        <v>90</v>
      </c>
      <c r="X11" s="25"/>
    </row>
    <row r="12" spans="1:24">
      <c r="A12" s="1449" t="s">
        <v>72</v>
      </c>
      <c r="B12" s="1444">
        <v>208</v>
      </c>
      <c r="C12" s="1450">
        <v>208</v>
      </c>
      <c r="D12" s="1451">
        <v>233</v>
      </c>
      <c r="E12" s="1450">
        <v>208</v>
      </c>
      <c r="F12" s="1451">
        <v>208</v>
      </c>
      <c r="G12" s="1450">
        <v>161</v>
      </c>
      <c r="H12" s="1451">
        <v>78</v>
      </c>
      <c r="I12" s="1450">
        <v>103</v>
      </c>
      <c r="J12" s="1451">
        <v>91</v>
      </c>
      <c r="K12" s="1450">
        <v>105</v>
      </c>
      <c r="L12" s="1451">
        <v>80</v>
      </c>
      <c r="M12" s="1450">
        <v>62</v>
      </c>
      <c r="N12" s="1451">
        <v>73</v>
      </c>
      <c r="O12" s="1450">
        <v>59</v>
      </c>
      <c r="P12" s="1451">
        <v>75</v>
      </c>
      <c r="Q12" s="1450">
        <v>82</v>
      </c>
      <c r="R12" s="458">
        <v>85</v>
      </c>
      <c r="S12" s="459">
        <v>63</v>
      </c>
      <c r="T12" s="460">
        <v>60</v>
      </c>
      <c r="U12" s="1447">
        <v>61</v>
      </c>
      <c r="V12" s="760">
        <v>63</v>
      </c>
      <c r="W12" s="554">
        <v>84</v>
      </c>
      <c r="X12" s="25"/>
    </row>
    <row r="13" spans="1:24">
      <c r="A13" s="1449" t="s">
        <v>73</v>
      </c>
      <c r="B13" s="1444">
        <v>199</v>
      </c>
      <c r="C13" s="1450">
        <v>199</v>
      </c>
      <c r="D13" s="1451">
        <v>199</v>
      </c>
      <c r="E13" s="1450">
        <v>210</v>
      </c>
      <c r="F13" s="1451">
        <v>183</v>
      </c>
      <c r="G13" s="1450">
        <v>177</v>
      </c>
      <c r="H13" s="1451">
        <v>86</v>
      </c>
      <c r="I13" s="1450">
        <v>107</v>
      </c>
      <c r="J13" s="1451">
        <v>92</v>
      </c>
      <c r="K13" s="1450">
        <v>114</v>
      </c>
      <c r="L13" s="1451">
        <v>84</v>
      </c>
      <c r="M13" s="1450">
        <v>39</v>
      </c>
      <c r="N13" s="1451">
        <v>64</v>
      </c>
      <c r="O13" s="1450">
        <v>65</v>
      </c>
      <c r="P13" s="1451">
        <v>71</v>
      </c>
      <c r="Q13" s="1450">
        <v>67</v>
      </c>
      <c r="R13" s="458">
        <v>64</v>
      </c>
      <c r="S13" s="459">
        <v>56</v>
      </c>
      <c r="T13" s="460">
        <v>59</v>
      </c>
      <c r="U13" s="1447">
        <v>69</v>
      </c>
      <c r="V13" s="760">
        <v>60</v>
      </c>
      <c r="W13" s="554">
        <v>72</v>
      </c>
      <c r="X13" s="25"/>
    </row>
    <row r="14" spans="1:24">
      <c r="A14" s="1449" t="s">
        <v>74</v>
      </c>
      <c r="B14" s="1444">
        <v>211</v>
      </c>
      <c r="C14" s="1450">
        <v>211</v>
      </c>
      <c r="D14" s="1451">
        <v>191</v>
      </c>
      <c r="E14" s="1450">
        <v>189</v>
      </c>
      <c r="F14" s="1451">
        <v>220</v>
      </c>
      <c r="G14" s="1450">
        <v>158</v>
      </c>
      <c r="H14" s="1451">
        <v>78</v>
      </c>
      <c r="I14" s="1450">
        <v>93</v>
      </c>
      <c r="J14" s="1451">
        <v>93</v>
      </c>
      <c r="K14" s="1450">
        <v>89</v>
      </c>
      <c r="L14" s="1451">
        <v>73</v>
      </c>
      <c r="M14" s="1450">
        <v>54</v>
      </c>
      <c r="N14" s="1451">
        <v>52</v>
      </c>
      <c r="O14" s="1450">
        <v>58</v>
      </c>
      <c r="P14" s="1451">
        <v>67</v>
      </c>
      <c r="Q14" s="1450">
        <v>76</v>
      </c>
      <c r="R14" s="458">
        <v>70</v>
      </c>
      <c r="S14" s="459">
        <v>57</v>
      </c>
      <c r="T14" s="460">
        <v>69</v>
      </c>
      <c r="U14" s="1447">
        <v>59</v>
      </c>
      <c r="V14" s="760">
        <v>76</v>
      </c>
      <c r="W14" s="554">
        <v>70</v>
      </c>
      <c r="X14" s="25"/>
    </row>
    <row r="15" spans="1:24">
      <c r="A15" s="1449" t="s">
        <v>75</v>
      </c>
      <c r="B15" s="1444">
        <v>197</v>
      </c>
      <c r="C15" s="1450">
        <v>197</v>
      </c>
      <c r="D15" s="1451">
        <v>226</v>
      </c>
      <c r="E15" s="1450">
        <v>193</v>
      </c>
      <c r="F15" s="1451">
        <v>198</v>
      </c>
      <c r="G15" s="1450">
        <v>156</v>
      </c>
      <c r="H15" s="1451">
        <v>86</v>
      </c>
      <c r="I15" s="1450">
        <v>82</v>
      </c>
      <c r="J15" s="1451">
        <v>82</v>
      </c>
      <c r="K15" s="1450">
        <v>103</v>
      </c>
      <c r="L15" s="1451">
        <v>73</v>
      </c>
      <c r="M15" s="1450">
        <v>55</v>
      </c>
      <c r="N15" s="1451">
        <v>58</v>
      </c>
      <c r="O15" s="1450">
        <v>64</v>
      </c>
      <c r="P15" s="1451">
        <v>56</v>
      </c>
      <c r="Q15" s="1450">
        <v>80</v>
      </c>
      <c r="R15" s="458">
        <v>62</v>
      </c>
      <c r="S15" s="459">
        <v>50</v>
      </c>
      <c r="T15" s="460">
        <v>66</v>
      </c>
      <c r="U15" s="1447">
        <v>76</v>
      </c>
      <c r="V15" s="760">
        <v>62</v>
      </c>
      <c r="W15" s="554">
        <v>78</v>
      </c>
      <c r="X15" s="25"/>
    </row>
    <row r="16" spans="1:24">
      <c r="A16" s="1449" t="s">
        <v>76</v>
      </c>
      <c r="B16" s="1444">
        <v>180</v>
      </c>
      <c r="C16" s="1450">
        <v>180</v>
      </c>
      <c r="D16" s="1451">
        <v>166</v>
      </c>
      <c r="E16" s="1450">
        <v>202</v>
      </c>
      <c r="F16" s="1451">
        <v>202</v>
      </c>
      <c r="G16" s="1450">
        <v>157</v>
      </c>
      <c r="H16" s="1451">
        <v>79</v>
      </c>
      <c r="I16" s="1450">
        <v>84</v>
      </c>
      <c r="J16" s="1451">
        <v>87</v>
      </c>
      <c r="K16" s="1450">
        <v>97</v>
      </c>
      <c r="L16" s="1451">
        <v>66</v>
      </c>
      <c r="M16" s="1450">
        <v>43</v>
      </c>
      <c r="N16" s="1451">
        <v>56</v>
      </c>
      <c r="O16" s="1450">
        <v>46</v>
      </c>
      <c r="P16" s="1451">
        <v>47</v>
      </c>
      <c r="Q16" s="1450">
        <v>57</v>
      </c>
      <c r="R16" s="458">
        <v>52</v>
      </c>
      <c r="S16" s="459">
        <v>61</v>
      </c>
      <c r="T16" s="460">
        <v>54</v>
      </c>
      <c r="U16" s="1447">
        <v>70</v>
      </c>
      <c r="V16" s="760">
        <v>66</v>
      </c>
      <c r="W16" s="554">
        <v>76</v>
      </c>
      <c r="X16" s="25"/>
    </row>
    <row r="17" spans="1:24">
      <c r="A17" s="1449" t="s">
        <v>77</v>
      </c>
      <c r="B17" s="1444">
        <v>160</v>
      </c>
      <c r="C17" s="1450">
        <v>160</v>
      </c>
      <c r="D17" s="1451">
        <v>192</v>
      </c>
      <c r="E17" s="1450">
        <v>183</v>
      </c>
      <c r="F17" s="1451">
        <v>216</v>
      </c>
      <c r="G17" s="1450">
        <v>165</v>
      </c>
      <c r="H17" s="1451">
        <v>103</v>
      </c>
      <c r="I17" s="1450">
        <v>102</v>
      </c>
      <c r="J17" s="1451">
        <v>68</v>
      </c>
      <c r="K17" s="1450">
        <v>93</v>
      </c>
      <c r="L17" s="1451">
        <v>57</v>
      </c>
      <c r="M17" s="1450">
        <v>65</v>
      </c>
      <c r="N17" s="1451">
        <v>63</v>
      </c>
      <c r="O17" s="1450">
        <v>61</v>
      </c>
      <c r="P17" s="1451">
        <v>52</v>
      </c>
      <c r="Q17" s="1450">
        <v>73</v>
      </c>
      <c r="R17" s="458">
        <v>46</v>
      </c>
      <c r="S17" s="459">
        <v>49</v>
      </c>
      <c r="T17" s="460">
        <v>64</v>
      </c>
      <c r="U17" s="1447">
        <v>65</v>
      </c>
      <c r="V17" s="760">
        <v>69</v>
      </c>
      <c r="W17" s="554">
        <v>68</v>
      </c>
      <c r="X17" s="25"/>
    </row>
    <row r="18" spans="1:24">
      <c r="A18" s="1449" t="s">
        <v>78</v>
      </c>
      <c r="B18" s="1444">
        <v>154</v>
      </c>
      <c r="C18" s="1450">
        <v>154</v>
      </c>
      <c r="D18" s="1451">
        <v>184</v>
      </c>
      <c r="E18" s="1450">
        <v>185</v>
      </c>
      <c r="F18" s="1451">
        <v>182</v>
      </c>
      <c r="G18" s="1450">
        <v>192</v>
      </c>
      <c r="H18" s="1451">
        <v>92</v>
      </c>
      <c r="I18" s="1450">
        <v>101</v>
      </c>
      <c r="J18" s="1451">
        <v>75</v>
      </c>
      <c r="K18" s="1450">
        <v>92</v>
      </c>
      <c r="L18" s="1451">
        <v>75</v>
      </c>
      <c r="M18" s="1450">
        <v>63</v>
      </c>
      <c r="N18" s="1451">
        <v>82</v>
      </c>
      <c r="O18" s="1450">
        <v>51</v>
      </c>
      <c r="P18" s="1451">
        <v>56</v>
      </c>
      <c r="Q18" s="1450">
        <v>77</v>
      </c>
      <c r="R18" s="458">
        <v>52</v>
      </c>
      <c r="S18" s="459">
        <v>52</v>
      </c>
      <c r="T18" s="460">
        <v>54</v>
      </c>
      <c r="U18" s="1447">
        <v>64</v>
      </c>
      <c r="V18" s="760">
        <v>67</v>
      </c>
      <c r="W18" s="554">
        <v>81</v>
      </c>
      <c r="X18" s="25"/>
    </row>
    <row r="19" spans="1:24">
      <c r="A19" s="1449" t="s">
        <v>79</v>
      </c>
      <c r="B19" s="1444">
        <v>189</v>
      </c>
      <c r="C19" s="1450">
        <v>189</v>
      </c>
      <c r="D19" s="1451">
        <v>173</v>
      </c>
      <c r="E19" s="1450">
        <v>155</v>
      </c>
      <c r="F19" s="1451">
        <v>190</v>
      </c>
      <c r="G19" s="1450">
        <v>175</v>
      </c>
      <c r="H19" s="1451">
        <v>92</v>
      </c>
      <c r="I19" s="1450">
        <v>105</v>
      </c>
      <c r="J19" s="1451">
        <v>99</v>
      </c>
      <c r="K19" s="1450">
        <v>105</v>
      </c>
      <c r="L19" s="1451">
        <v>72</v>
      </c>
      <c r="M19" s="1450">
        <v>67</v>
      </c>
      <c r="N19" s="1451">
        <v>46</v>
      </c>
      <c r="O19" s="1450">
        <v>42</v>
      </c>
      <c r="P19" s="1451">
        <v>60</v>
      </c>
      <c r="Q19" s="1450">
        <v>53</v>
      </c>
      <c r="R19" s="458">
        <v>54</v>
      </c>
      <c r="S19" s="459">
        <v>57</v>
      </c>
      <c r="T19" s="460">
        <v>57</v>
      </c>
      <c r="U19" s="1447">
        <v>67</v>
      </c>
      <c r="V19" s="760">
        <v>70</v>
      </c>
      <c r="W19" s="554">
        <v>65</v>
      </c>
      <c r="X19" s="25"/>
    </row>
    <row r="20" spans="1:24">
      <c r="A20" s="1449" t="s">
        <v>80</v>
      </c>
      <c r="B20" s="1444">
        <v>120</v>
      </c>
      <c r="C20" s="1450">
        <v>120</v>
      </c>
      <c r="D20" s="1451">
        <v>142</v>
      </c>
      <c r="E20" s="1450">
        <v>154</v>
      </c>
      <c r="F20" s="1451">
        <v>149</v>
      </c>
      <c r="G20" s="1450">
        <v>145</v>
      </c>
      <c r="H20" s="1451">
        <v>108</v>
      </c>
      <c r="I20" s="1450">
        <v>100</v>
      </c>
      <c r="J20" s="1451">
        <v>85</v>
      </c>
      <c r="K20" s="1450">
        <v>86</v>
      </c>
      <c r="L20" s="1451">
        <v>66</v>
      </c>
      <c r="M20" s="1450">
        <v>55</v>
      </c>
      <c r="N20" s="1451">
        <v>49</v>
      </c>
      <c r="O20" s="1450">
        <v>40</v>
      </c>
      <c r="P20" s="1451">
        <v>58</v>
      </c>
      <c r="Q20" s="1450">
        <v>70</v>
      </c>
      <c r="R20" s="458">
        <v>63</v>
      </c>
      <c r="S20" s="459">
        <v>57</v>
      </c>
      <c r="T20" s="460">
        <v>45</v>
      </c>
      <c r="U20" s="1447">
        <v>71</v>
      </c>
      <c r="V20" s="760">
        <v>50</v>
      </c>
      <c r="W20" s="554">
        <v>65</v>
      </c>
      <c r="X20" s="25"/>
    </row>
    <row r="21" spans="1:24">
      <c r="A21" s="1449" t="s">
        <v>81</v>
      </c>
      <c r="B21" s="1444">
        <v>133</v>
      </c>
      <c r="C21" s="1450">
        <v>133</v>
      </c>
      <c r="D21" s="1451">
        <v>147</v>
      </c>
      <c r="E21" s="1450">
        <v>135</v>
      </c>
      <c r="F21" s="1451">
        <v>140</v>
      </c>
      <c r="G21" s="1450">
        <v>129</v>
      </c>
      <c r="H21" s="1451">
        <v>80</v>
      </c>
      <c r="I21" s="1450">
        <v>97</v>
      </c>
      <c r="J21" s="1451">
        <v>91</v>
      </c>
      <c r="K21" s="1450">
        <v>70</v>
      </c>
      <c r="L21" s="1451">
        <v>57</v>
      </c>
      <c r="M21" s="1450">
        <v>61</v>
      </c>
      <c r="N21" s="1451">
        <v>46</v>
      </c>
      <c r="O21" s="1450">
        <v>57</v>
      </c>
      <c r="P21" s="1451">
        <v>49</v>
      </c>
      <c r="Q21" s="1450">
        <v>51</v>
      </c>
      <c r="R21" s="458">
        <v>36</v>
      </c>
      <c r="S21" s="459">
        <v>50</v>
      </c>
      <c r="T21" s="460">
        <v>54</v>
      </c>
      <c r="U21" s="1447">
        <v>62</v>
      </c>
      <c r="V21" s="760">
        <v>40</v>
      </c>
      <c r="W21" s="554">
        <v>71</v>
      </c>
      <c r="X21" s="25"/>
    </row>
    <row r="22" spans="1:24">
      <c r="A22" s="1449" t="s">
        <v>82</v>
      </c>
      <c r="B22" s="1444">
        <v>73</v>
      </c>
      <c r="C22" s="1450">
        <v>73</v>
      </c>
      <c r="D22" s="1451">
        <v>85</v>
      </c>
      <c r="E22" s="1450">
        <v>99</v>
      </c>
      <c r="F22" s="1451">
        <v>93</v>
      </c>
      <c r="G22" s="1450">
        <v>63</v>
      </c>
      <c r="H22" s="1451">
        <v>65</v>
      </c>
      <c r="I22" s="1450">
        <v>53</v>
      </c>
      <c r="J22" s="1451">
        <v>54</v>
      </c>
      <c r="K22" s="1450">
        <v>71</v>
      </c>
      <c r="L22" s="1451">
        <v>51</v>
      </c>
      <c r="M22" s="1450">
        <v>38</v>
      </c>
      <c r="N22" s="1451">
        <v>39</v>
      </c>
      <c r="O22" s="1450">
        <v>29</v>
      </c>
      <c r="P22" s="1451">
        <v>37</v>
      </c>
      <c r="Q22" s="1450">
        <v>43</v>
      </c>
      <c r="R22" s="458">
        <v>28</v>
      </c>
      <c r="S22" s="459">
        <v>32</v>
      </c>
      <c r="T22" s="461">
        <v>38</v>
      </c>
      <c r="U22" s="1447">
        <v>34</v>
      </c>
      <c r="V22" s="760">
        <v>43</v>
      </c>
      <c r="W22" s="554">
        <v>48</v>
      </c>
      <c r="X22" s="25"/>
    </row>
    <row r="23" spans="1:24" ht="14.5" thickBot="1">
      <c r="A23" s="1449" t="s">
        <v>83</v>
      </c>
      <c r="B23" s="1453">
        <v>28</v>
      </c>
      <c r="C23" s="1454">
        <v>28</v>
      </c>
      <c r="D23" s="1455">
        <v>17</v>
      </c>
      <c r="E23" s="1454">
        <v>15</v>
      </c>
      <c r="F23" s="1455">
        <v>22</v>
      </c>
      <c r="G23" s="1454">
        <v>18</v>
      </c>
      <c r="H23" s="1455">
        <v>13</v>
      </c>
      <c r="I23" s="1454">
        <v>8</v>
      </c>
      <c r="J23" s="1455">
        <v>1</v>
      </c>
      <c r="K23" s="1454">
        <v>1</v>
      </c>
      <c r="L23" s="1455">
        <v>3</v>
      </c>
      <c r="M23" s="1454">
        <v>4</v>
      </c>
      <c r="N23" s="1455">
        <v>1</v>
      </c>
      <c r="O23" s="1454">
        <v>7</v>
      </c>
      <c r="P23" s="1455">
        <v>1</v>
      </c>
      <c r="Q23" s="1454">
        <v>4</v>
      </c>
      <c r="R23" s="462">
        <v>1</v>
      </c>
      <c r="S23" s="463">
        <v>4</v>
      </c>
      <c r="T23" s="1493">
        <v>3</v>
      </c>
      <c r="U23" s="1456">
        <v>2</v>
      </c>
      <c r="V23" s="761">
        <v>1</v>
      </c>
      <c r="W23" s="1458">
        <v>0</v>
      </c>
      <c r="X23" s="25"/>
    </row>
    <row r="24" spans="1:24">
      <c r="A24" s="1459" t="s">
        <v>14</v>
      </c>
      <c r="B24" s="1446">
        <v>3533</v>
      </c>
      <c r="C24" s="1445">
        <v>3533</v>
      </c>
      <c r="D24" s="1446">
        <v>3930</v>
      </c>
      <c r="E24" s="1445">
        <v>3744</v>
      </c>
      <c r="F24" s="1446">
        <v>3868</v>
      </c>
      <c r="G24" s="1445">
        <v>3396</v>
      </c>
      <c r="H24" s="1446">
        <v>1928</v>
      </c>
      <c r="I24" s="1445">
        <v>2082</v>
      </c>
      <c r="J24" s="1446">
        <v>1850</v>
      </c>
      <c r="K24" s="1445">
        <v>2174</v>
      </c>
      <c r="L24" s="1446">
        <v>1575</v>
      </c>
      <c r="M24" s="1445">
        <v>1424</v>
      </c>
      <c r="N24" s="1446">
        <v>1392</v>
      </c>
      <c r="O24" s="1445">
        <v>1329</v>
      </c>
      <c r="P24" s="1446">
        <v>1406</v>
      </c>
      <c r="Q24" s="1445">
        <v>1568</v>
      </c>
      <c r="R24" s="1446">
        <v>1355</v>
      </c>
      <c r="S24" s="455">
        <v>1297</v>
      </c>
      <c r="T24" s="464">
        <v>1296</v>
      </c>
      <c r="U24" s="1460">
        <v>1387</v>
      </c>
      <c r="V24" s="1494">
        <v>1276</v>
      </c>
      <c r="W24" s="1495">
        <v>1495</v>
      </c>
      <c r="X24" s="25"/>
    </row>
    <row r="25" spans="1:24">
      <c r="A25" s="1496"/>
      <c r="B25" s="1497"/>
      <c r="C25" s="1498"/>
      <c r="D25" s="1499"/>
      <c r="E25" s="1498"/>
      <c r="F25" s="1499"/>
      <c r="G25" s="1498"/>
      <c r="H25" s="1499"/>
      <c r="I25" s="1498"/>
      <c r="J25" s="1499"/>
      <c r="K25" s="1498"/>
      <c r="L25" s="1499"/>
      <c r="M25" s="1498"/>
      <c r="N25" s="1499"/>
      <c r="O25" s="1498"/>
      <c r="P25" s="1499"/>
      <c r="Q25" s="1498"/>
      <c r="R25" s="1499"/>
      <c r="S25" s="1500"/>
      <c r="T25" s="377"/>
      <c r="U25" s="1498"/>
      <c r="V25" s="1501"/>
      <c r="W25" s="1502"/>
      <c r="X25" s="25"/>
    </row>
    <row r="26" spans="1:24">
      <c r="A26" s="1496" t="s">
        <v>84</v>
      </c>
      <c r="B26" s="1503">
        <v>7</v>
      </c>
      <c r="C26" s="1504">
        <v>7</v>
      </c>
      <c r="D26" s="1505">
        <v>7</v>
      </c>
      <c r="E26" s="1504">
        <v>7</v>
      </c>
      <c r="F26" s="1505">
        <v>7</v>
      </c>
      <c r="G26" s="1504">
        <v>6</v>
      </c>
      <c r="H26" s="1505">
        <v>6</v>
      </c>
      <c r="I26" s="1504">
        <v>6</v>
      </c>
      <c r="J26" s="1505">
        <v>6</v>
      </c>
      <c r="K26" s="1504">
        <v>6</v>
      </c>
      <c r="L26" s="1505">
        <v>6</v>
      </c>
      <c r="M26" s="1504">
        <v>5</v>
      </c>
      <c r="N26" s="1505">
        <v>6</v>
      </c>
      <c r="O26" s="1504">
        <v>5</v>
      </c>
      <c r="P26" s="1505">
        <v>6</v>
      </c>
      <c r="Q26" s="1504">
        <v>6</v>
      </c>
      <c r="R26" s="1505">
        <v>6</v>
      </c>
      <c r="S26" s="1506">
        <v>6</v>
      </c>
      <c r="T26" s="762">
        <v>6</v>
      </c>
      <c r="U26" s="1507">
        <v>7</v>
      </c>
      <c r="V26" s="1508">
        <v>7</v>
      </c>
      <c r="W26" s="1509">
        <v>7</v>
      </c>
      <c r="X26" s="25"/>
    </row>
    <row r="27" spans="1:24">
      <c r="A27" s="4"/>
      <c r="B27" s="4"/>
      <c r="C27" s="4"/>
      <c r="D27" s="4"/>
      <c r="E27" s="4"/>
      <c r="F27" s="4"/>
      <c r="G27" s="4"/>
      <c r="H27" s="4"/>
      <c r="I27" s="4"/>
      <c r="J27" s="4"/>
      <c r="K27" s="4"/>
      <c r="L27" s="4"/>
      <c r="M27" s="4"/>
      <c r="N27" s="4"/>
      <c r="O27" s="4"/>
      <c r="P27" s="4"/>
      <c r="Q27" s="4"/>
      <c r="R27" s="4"/>
      <c r="S27" s="4"/>
      <c r="T27" s="4"/>
    </row>
    <row r="28" spans="1:24">
      <c r="A28" s="1930" t="s">
        <v>4505</v>
      </c>
      <c r="B28" s="1930"/>
      <c r="C28" s="1930"/>
      <c r="D28" s="1930"/>
      <c r="E28" s="1930"/>
      <c r="F28" s="1930"/>
      <c r="G28" s="1930"/>
      <c r="H28" s="1930"/>
      <c r="I28" s="1930"/>
      <c r="J28" s="1930"/>
      <c r="K28" s="1930"/>
      <c r="L28" s="1930"/>
      <c r="M28" s="1930"/>
      <c r="N28" s="1930"/>
      <c r="O28" s="1930"/>
      <c r="P28" s="1930"/>
      <c r="Q28" s="1930"/>
      <c r="R28" s="1930"/>
      <c r="S28" s="1930"/>
      <c r="T28" s="1930"/>
      <c r="U28" s="1930"/>
    </row>
  </sheetData>
  <mergeCells count="4">
    <mergeCell ref="A3:A4"/>
    <mergeCell ref="A28:U28"/>
    <mergeCell ref="A1:W1"/>
    <mergeCell ref="B3:W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224"/>
  <sheetViews>
    <sheetView workbookViewId="0">
      <selection sqref="A1:XFD1048576"/>
    </sheetView>
  </sheetViews>
  <sheetFormatPr defaultRowHeight="14"/>
  <cols>
    <col min="1" max="1" width="20.83203125" style="247" customWidth="1"/>
    <col min="2" max="2" width="18.25" style="247" customWidth="1"/>
    <col min="3" max="7" width="9.83203125" style="247" customWidth="1"/>
    <col min="8" max="8" width="8.6640625" style="247"/>
    <col min="9" max="9" width="8.6640625" style="25"/>
    <col min="10" max="16384" width="8.6640625" style="247"/>
  </cols>
  <sheetData>
    <row r="1" spans="1:8" ht="25">
      <c r="A1" s="1660" t="s">
        <v>4511</v>
      </c>
      <c r="B1" s="1660"/>
      <c r="C1" s="1660"/>
      <c r="D1" s="1660"/>
      <c r="E1" s="1660"/>
      <c r="F1" s="1660"/>
      <c r="G1" s="1660"/>
      <c r="H1" s="466"/>
    </row>
    <row r="2" spans="1:8">
      <c r="A2" s="787"/>
      <c r="B2" s="4"/>
      <c r="C2" s="4"/>
      <c r="D2" s="4"/>
      <c r="E2" s="4"/>
      <c r="F2" s="4"/>
      <c r="G2" s="4"/>
      <c r="H2" s="25"/>
    </row>
    <row r="3" spans="1:8" ht="17.5">
      <c r="A3" s="1752" t="s">
        <v>54</v>
      </c>
      <c r="B3" s="1970" t="s">
        <v>28</v>
      </c>
      <c r="C3" s="1748" t="s">
        <v>3408</v>
      </c>
      <c r="D3" s="1749"/>
      <c r="E3" s="1749"/>
      <c r="F3" s="1749"/>
      <c r="G3" s="1750"/>
      <c r="H3" s="440"/>
    </row>
    <row r="4" spans="1:8" ht="17.5">
      <c r="A4" s="1647"/>
      <c r="B4" s="1971"/>
      <c r="C4" s="235" t="s">
        <v>16</v>
      </c>
      <c r="D4" s="387" t="s">
        <v>55</v>
      </c>
      <c r="E4" s="374" t="s">
        <v>56</v>
      </c>
      <c r="F4" s="374" t="s">
        <v>17</v>
      </c>
      <c r="G4" s="237" t="s">
        <v>14</v>
      </c>
      <c r="H4" s="440"/>
    </row>
    <row r="5" spans="1:8">
      <c r="A5" s="1975" t="s">
        <v>57</v>
      </c>
      <c r="B5" s="1510" t="s">
        <v>58</v>
      </c>
      <c r="C5" s="1511">
        <v>122</v>
      </c>
      <c r="D5" s="1511">
        <v>456</v>
      </c>
      <c r="E5" s="1512">
        <v>41</v>
      </c>
      <c r="F5" s="1513">
        <v>62</v>
      </c>
      <c r="G5" s="1513">
        <v>681</v>
      </c>
      <c r="H5" s="25"/>
    </row>
    <row r="6" spans="1:8">
      <c r="A6" s="1975"/>
      <c r="B6" s="1510" t="s">
        <v>59</v>
      </c>
      <c r="C6" s="1513">
        <v>28</v>
      </c>
      <c r="D6" s="1513">
        <v>48</v>
      </c>
      <c r="E6" s="1513">
        <v>7</v>
      </c>
      <c r="F6" s="1513">
        <v>14</v>
      </c>
      <c r="G6" s="1513">
        <v>97</v>
      </c>
      <c r="H6" s="25"/>
    </row>
    <row r="7" spans="1:8" ht="14.5" thickBot="1">
      <c r="A7" s="1976"/>
      <c r="B7" s="1514" t="s">
        <v>60</v>
      </c>
      <c r="C7" s="1515">
        <v>0.23</v>
      </c>
      <c r="D7" s="1516">
        <v>0.11</v>
      </c>
      <c r="E7" s="1516">
        <v>0.17</v>
      </c>
      <c r="F7" s="1516">
        <v>0.23</v>
      </c>
      <c r="G7" s="1516">
        <v>0.14000000000000001</v>
      </c>
      <c r="H7" s="25"/>
    </row>
    <row r="8" spans="1:8">
      <c r="A8" s="1977" t="s">
        <v>48</v>
      </c>
      <c r="B8" s="741" t="s">
        <v>58</v>
      </c>
      <c r="C8" s="1517">
        <v>213</v>
      </c>
      <c r="D8" s="1517">
        <v>578</v>
      </c>
      <c r="E8" s="1518">
        <v>99</v>
      </c>
      <c r="F8" s="1519">
        <v>130</v>
      </c>
      <c r="G8" s="1519">
        <v>1020</v>
      </c>
      <c r="H8" s="25"/>
    </row>
    <row r="9" spans="1:8">
      <c r="A9" s="1978"/>
      <c r="B9" s="1520" t="s">
        <v>59</v>
      </c>
      <c r="C9" s="1521">
        <v>83</v>
      </c>
      <c r="D9" s="1521">
        <v>145</v>
      </c>
      <c r="E9" s="1521">
        <v>26</v>
      </c>
      <c r="F9" s="1521">
        <v>28</v>
      </c>
      <c r="G9" s="1521">
        <v>282</v>
      </c>
      <c r="H9" s="25"/>
    </row>
    <row r="10" spans="1:8" ht="14.5" thickBot="1">
      <c r="A10" s="1979"/>
      <c r="B10" s="1522" t="s">
        <v>60</v>
      </c>
      <c r="C10" s="1523">
        <v>0.39</v>
      </c>
      <c r="D10" s="1524">
        <v>0.25</v>
      </c>
      <c r="E10" s="1524">
        <v>0.26</v>
      </c>
      <c r="F10" s="1524">
        <v>0.22</v>
      </c>
      <c r="G10" s="1524">
        <v>0.28000000000000003</v>
      </c>
      <c r="H10" s="25"/>
    </row>
    <row r="11" spans="1:8">
      <c r="A11" s="1980" t="s">
        <v>61</v>
      </c>
      <c r="B11" s="742" t="s">
        <v>58</v>
      </c>
      <c r="C11" s="1525">
        <v>15</v>
      </c>
      <c r="D11" s="1525">
        <v>47</v>
      </c>
      <c r="E11" s="1526">
        <v>6</v>
      </c>
      <c r="F11" s="1527">
        <v>7</v>
      </c>
      <c r="G11" s="1527">
        <v>75</v>
      </c>
      <c r="H11" s="25"/>
    </row>
    <row r="12" spans="1:8">
      <c r="A12" s="1975"/>
      <c r="B12" s="1510" t="s">
        <v>59</v>
      </c>
      <c r="C12" s="1513">
        <v>7</v>
      </c>
      <c r="D12" s="1513">
        <v>2</v>
      </c>
      <c r="E12" s="1513">
        <v>3</v>
      </c>
      <c r="F12" s="1513">
        <v>1</v>
      </c>
      <c r="G12" s="1513">
        <v>13</v>
      </c>
      <c r="H12" s="25"/>
    </row>
    <row r="13" spans="1:8" ht="14.5" thickBot="1">
      <c r="A13" s="1976"/>
      <c r="B13" s="1514" t="s">
        <v>60</v>
      </c>
      <c r="C13" s="1515">
        <v>0.47</v>
      </c>
      <c r="D13" s="1516">
        <v>0.04</v>
      </c>
      <c r="E13" s="1516">
        <v>0.5</v>
      </c>
      <c r="F13" s="1516">
        <v>0.14000000000000001</v>
      </c>
      <c r="G13" s="1516">
        <v>0.17</v>
      </c>
      <c r="H13" s="25"/>
    </row>
    <row r="14" spans="1:8">
      <c r="A14" s="1977" t="s">
        <v>62</v>
      </c>
      <c r="B14" s="741" t="s">
        <v>58</v>
      </c>
      <c r="C14" s="1517">
        <v>67</v>
      </c>
      <c r="D14" s="1517">
        <v>182</v>
      </c>
      <c r="E14" s="1518">
        <v>13</v>
      </c>
      <c r="F14" s="1519">
        <v>25</v>
      </c>
      <c r="G14" s="1519">
        <v>287</v>
      </c>
      <c r="H14" s="25"/>
    </row>
    <row r="15" spans="1:8">
      <c r="A15" s="1978"/>
      <c r="B15" s="1520" t="s">
        <v>59</v>
      </c>
      <c r="C15" s="1521">
        <v>14</v>
      </c>
      <c r="D15" s="1521">
        <v>44</v>
      </c>
      <c r="E15" s="1521">
        <v>3</v>
      </c>
      <c r="F15" s="1521">
        <v>3</v>
      </c>
      <c r="G15" s="1521">
        <v>64</v>
      </c>
      <c r="H15" s="25"/>
    </row>
    <row r="16" spans="1:8" ht="14.5" thickBot="1">
      <c r="A16" s="1979"/>
      <c r="B16" s="1522" t="s">
        <v>60</v>
      </c>
      <c r="C16" s="1523">
        <v>0.21</v>
      </c>
      <c r="D16" s="1524">
        <v>0.24</v>
      </c>
      <c r="E16" s="1524">
        <v>0.23</v>
      </c>
      <c r="F16" s="1524">
        <v>0.12</v>
      </c>
      <c r="G16" s="1524">
        <v>0.22</v>
      </c>
      <c r="H16" s="25"/>
    </row>
    <row r="17" spans="1:8">
      <c r="A17" s="1980" t="s">
        <v>63</v>
      </c>
      <c r="B17" s="742" t="s">
        <v>58</v>
      </c>
      <c r="C17" s="1525">
        <v>30</v>
      </c>
      <c r="D17" s="1525">
        <v>41</v>
      </c>
      <c r="E17" s="1526">
        <v>7</v>
      </c>
      <c r="F17" s="1527">
        <v>9</v>
      </c>
      <c r="G17" s="1527">
        <v>87</v>
      </c>
      <c r="H17" s="25"/>
    </row>
    <row r="18" spans="1:8">
      <c r="A18" s="1975"/>
      <c r="B18" s="1510" t="s">
        <v>59</v>
      </c>
      <c r="C18" s="1513">
        <v>5</v>
      </c>
      <c r="D18" s="1513">
        <v>1</v>
      </c>
      <c r="E18" s="1513">
        <v>0</v>
      </c>
      <c r="F18" s="1513">
        <v>1</v>
      </c>
      <c r="G18" s="1513">
        <v>7</v>
      </c>
      <c r="H18" s="25"/>
    </row>
    <row r="19" spans="1:8" ht="14.5" thickBot="1">
      <c r="A19" s="1976"/>
      <c r="B19" s="1514" t="s">
        <v>60</v>
      </c>
      <c r="C19" s="1515">
        <v>0.17</v>
      </c>
      <c r="D19" s="1516">
        <v>0.02</v>
      </c>
      <c r="E19" s="1516">
        <v>0</v>
      </c>
      <c r="F19" s="1516">
        <v>0.11</v>
      </c>
      <c r="G19" s="1516">
        <v>0.08</v>
      </c>
      <c r="H19" s="25"/>
    </row>
    <row r="20" spans="1:8">
      <c r="A20" s="1981" t="s">
        <v>52</v>
      </c>
      <c r="B20" s="743" t="s">
        <v>58</v>
      </c>
      <c r="C20" s="1517">
        <v>1041</v>
      </c>
      <c r="D20" s="1517">
        <v>2862</v>
      </c>
      <c r="E20" s="1518">
        <v>387</v>
      </c>
      <c r="F20" s="1519">
        <v>478</v>
      </c>
      <c r="G20" s="1519">
        <v>4768</v>
      </c>
      <c r="H20" s="25"/>
    </row>
    <row r="21" spans="1:8">
      <c r="A21" s="1978"/>
      <c r="B21" s="1520" t="s">
        <v>59</v>
      </c>
      <c r="C21" s="1521">
        <v>418</v>
      </c>
      <c r="D21" s="1521">
        <v>553</v>
      </c>
      <c r="E21" s="1521">
        <v>111</v>
      </c>
      <c r="F21" s="1521">
        <v>162</v>
      </c>
      <c r="G21" s="1521">
        <v>1244</v>
      </c>
      <c r="H21" s="25"/>
    </row>
    <row r="22" spans="1:8" ht="14.5" thickBot="1">
      <c r="A22" s="1982"/>
      <c r="B22" s="1528" t="s">
        <v>60</v>
      </c>
      <c r="C22" s="1523">
        <v>0.4</v>
      </c>
      <c r="D22" s="1524">
        <v>0.19</v>
      </c>
      <c r="E22" s="1524">
        <v>0.28999999999999998</v>
      </c>
      <c r="F22" s="1524">
        <v>0.34</v>
      </c>
      <c r="G22" s="1524">
        <v>0.26</v>
      </c>
      <c r="H22" s="25"/>
    </row>
    <row r="23" spans="1:8">
      <c r="A23" s="1986" t="s">
        <v>3374</v>
      </c>
      <c r="B23" s="742" t="s">
        <v>58</v>
      </c>
      <c r="C23" s="1525">
        <v>0</v>
      </c>
      <c r="D23" s="1525">
        <v>93</v>
      </c>
      <c r="E23" s="1526">
        <v>0</v>
      </c>
      <c r="F23" s="1527">
        <v>0</v>
      </c>
      <c r="G23" s="1527">
        <v>93</v>
      </c>
      <c r="H23" s="25"/>
    </row>
    <row r="24" spans="1:8">
      <c r="A24" s="1987"/>
      <c r="B24" s="1510" t="s">
        <v>59</v>
      </c>
      <c r="C24" s="1513">
        <v>0</v>
      </c>
      <c r="D24" s="1513">
        <v>24</v>
      </c>
      <c r="E24" s="1513">
        <v>0</v>
      </c>
      <c r="F24" s="1513">
        <v>0</v>
      </c>
      <c r="G24" s="1513">
        <v>24</v>
      </c>
      <c r="H24" s="25"/>
    </row>
    <row r="25" spans="1:8" ht="14.5" thickBot="1">
      <c r="A25" s="1988"/>
      <c r="B25" s="1514" t="s">
        <v>60</v>
      </c>
      <c r="C25" s="1515">
        <v>0</v>
      </c>
      <c r="D25" s="1516">
        <v>0.26</v>
      </c>
      <c r="E25" s="1516">
        <v>0</v>
      </c>
      <c r="F25" s="1516">
        <v>0</v>
      </c>
      <c r="G25" s="1516">
        <v>0.26</v>
      </c>
      <c r="H25" s="25"/>
    </row>
    <row r="26" spans="1:8">
      <c r="A26" s="1983" t="s">
        <v>14</v>
      </c>
      <c r="B26" s="1529" t="s">
        <v>58</v>
      </c>
      <c r="C26" s="1517">
        <v>1488</v>
      </c>
      <c r="D26" s="1517">
        <v>4259</v>
      </c>
      <c r="E26" s="1518">
        <v>553</v>
      </c>
      <c r="F26" s="1519">
        <v>711</v>
      </c>
      <c r="G26" s="1519">
        <v>7011</v>
      </c>
      <c r="H26" s="25"/>
    </row>
    <row r="27" spans="1:8">
      <c r="A27" s="1984"/>
      <c r="B27" s="1530" t="s">
        <v>59</v>
      </c>
      <c r="C27" s="1521">
        <v>555</v>
      </c>
      <c r="D27" s="1521">
        <v>817</v>
      </c>
      <c r="E27" s="1521">
        <v>150</v>
      </c>
      <c r="F27" s="1521">
        <v>209</v>
      </c>
      <c r="G27" s="1521">
        <v>1731</v>
      </c>
      <c r="H27" s="25"/>
    </row>
    <row r="28" spans="1:8">
      <c r="A28" s="1985"/>
      <c r="B28" s="1530" t="s">
        <v>60</v>
      </c>
      <c r="C28" s="1531">
        <v>0.37</v>
      </c>
      <c r="D28" s="1531">
        <v>0.19</v>
      </c>
      <c r="E28" s="1531">
        <v>0.27</v>
      </c>
      <c r="F28" s="1531">
        <v>0.28999999999999998</v>
      </c>
      <c r="G28" s="1531">
        <v>0.25</v>
      </c>
      <c r="H28" s="25"/>
    </row>
    <row r="29" spans="1:8" ht="28.5" customHeight="1">
      <c r="A29" s="1967" t="s">
        <v>3463</v>
      </c>
      <c r="B29" s="1967"/>
      <c r="C29" s="1967"/>
      <c r="D29" s="1967"/>
      <c r="E29" s="1967"/>
      <c r="F29" s="1967"/>
      <c r="G29" s="1967"/>
    </row>
    <row r="30" spans="1:8">
      <c r="A30" s="1963" t="s">
        <v>3373</v>
      </c>
      <c r="B30" s="1964"/>
      <c r="C30" s="1964"/>
      <c r="D30" s="1964"/>
      <c r="E30" s="1964"/>
      <c r="F30" s="1964"/>
      <c r="G30" s="1965"/>
    </row>
    <row r="31" spans="1:8">
      <c r="A31" s="787"/>
      <c r="B31" s="4"/>
      <c r="C31" s="4"/>
      <c r="D31" s="4"/>
      <c r="E31" s="4"/>
      <c r="F31" s="4"/>
      <c r="G31" s="4"/>
    </row>
    <row r="32" spans="1:8" ht="28" customHeight="1">
      <c r="A32" s="1642" t="s">
        <v>4512</v>
      </c>
      <c r="B32" s="1642"/>
      <c r="C32" s="1642"/>
      <c r="D32" s="1642"/>
      <c r="E32" s="1642"/>
      <c r="F32" s="1642"/>
      <c r="G32" s="1642"/>
    </row>
    <row r="35" spans="1:16" ht="25">
      <c r="A35" s="1660" t="s">
        <v>3462</v>
      </c>
      <c r="B35" s="1660"/>
      <c r="C35" s="1660"/>
      <c r="D35" s="1660"/>
      <c r="E35" s="1660"/>
      <c r="F35" s="1660"/>
      <c r="G35" s="1660"/>
      <c r="H35" s="465"/>
    </row>
    <row r="36" spans="1:16" ht="14.25" customHeight="1">
      <c r="A36" s="787"/>
      <c r="B36" s="4"/>
      <c r="C36" s="4"/>
      <c r="D36" s="4"/>
      <c r="E36" s="4"/>
      <c r="F36" s="4"/>
      <c r="G36" s="4"/>
    </row>
    <row r="37" spans="1:16" ht="18" customHeight="1">
      <c r="A37" s="1752" t="s">
        <v>54</v>
      </c>
      <c r="B37" s="1970" t="s">
        <v>28</v>
      </c>
      <c r="C37" s="1748" t="s">
        <v>3408</v>
      </c>
      <c r="D37" s="1749"/>
      <c r="E37" s="1749"/>
      <c r="F37" s="1749"/>
      <c r="G37" s="1750"/>
      <c r="H37" s="440"/>
      <c r="I37" s="440"/>
    </row>
    <row r="38" spans="1:16" ht="18" customHeight="1">
      <c r="A38" s="1647"/>
      <c r="B38" s="1971"/>
      <c r="C38" s="235" t="s">
        <v>16</v>
      </c>
      <c r="D38" s="387" t="s">
        <v>55</v>
      </c>
      <c r="E38" s="374" t="s">
        <v>56</v>
      </c>
      <c r="F38" s="374" t="s">
        <v>17</v>
      </c>
      <c r="G38" s="237" t="s">
        <v>14</v>
      </c>
      <c r="H38" s="440"/>
      <c r="I38" s="440"/>
    </row>
    <row r="39" spans="1:16" ht="14.25" customHeight="1">
      <c r="A39" s="1975" t="s">
        <v>57</v>
      </c>
      <c r="B39" s="1510" t="s">
        <v>58</v>
      </c>
      <c r="C39" s="763">
        <v>88</v>
      </c>
      <c r="D39" s="763">
        <v>417</v>
      </c>
      <c r="E39" s="763">
        <v>34</v>
      </c>
      <c r="F39" s="763">
        <v>96</v>
      </c>
      <c r="G39" s="764">
        <v>635</v>
      </c>
    </row>
    <row r="40" spans="1:16" ht="14.25" customHeight="1">
      <c r="A40" s="1975"/>
      <c r="B40" s="1510" t="s">
        <v>59</v>
      </c>
      <c r="C40" s="765">
        <v>13</v>
      </c>
      <c r="D40" s="765">
        <v>63</v>
      </c>
      <c r="E40" s="765">
        <v>9</v>
      </c>
      <c r="F40" s="765">
        <v>22</v>
      </c>
      <c r="G40" s="766">
        <v>107</v>
      </c>
    </row>
    <row r="41" spans="1:16" ht="14.25" customHeight="1" thickBot="1">
      <c r="A41" s="1976"/>
      <c r="B41" s="1514" t="s">
        <v>60</v>
      </c>
      <c r="C41" s="767">
        <v>0.15</v>
      </c>
      <c r="D41" s="768">
        <v>0.15</v>
      </c>
      <c r="E41" s="768">
        <v>0.26</v>
      </c>
      <c r="F41" s="768">
        <v>0.23</v>
      </c>
      <c r="G41" s="769">
        <v>0.17</v>
      </c>
      <c r="I41" s="770"/>
      <c r="J41" s="771"/>
      <c r="K41" s="771"/>
      <c r="L41" s="771"/>
      <c r="M41" s="771"/>
      <c r="N41" s="771"/>
      <c r="O41" s="771"/>
      <c r="P41" s="771"/>
    </row>
    <row r="42" spans="1:16" ht="14.25" customHeight="1">
      <c r="A42" s="1977" t="s">
        <v>48</v>
      </c>
      <c r="B42" s="741" t="s">
        <v>58</v>
      </c>
      <c r="C42" s="772">
        <v>147</v>
      </c>
      <c r="D42" s="772">
        <v>573</v>
      </c>
      <c r="E42" s="772">
        <v>85</v>
      </c>
      <c r="F42" s="772">
        <v>165</v>
      </c>
      <c r="G42" s="773">
        <v>970</v>
      </c>
    </row>
    <row r="43" spans="1:16" ht="14.25" customHeight="1">
      <c r="A43" s="1978"/>
      <c r="B43" s="1520" t="s">
        <v>59</v>
      </c>
      <c r="C43" s="460">
        <v>57</v>
      </c>
      <c r="D43" s="460">
        <v>127</v>
      </c>
      <c r="E43" s="460">
        <v>17</v>
      </c>
      <c r="F43" s="460">
        <v>38</v>
      </c>
      <c r="G43" s="774">
        <v>239</v>
      </c>
    </row>
    <row r="44" spans="1:16" ht="14.25" customHeight="1" thickBot="1">
      <c r="A44" s="1979"/>
      <c r="B44" s="1522" t="s">
        <v>60</v>
      </c>
      <c r="C44" s="775">
        <v>0.39</v>
      </c>
      <c r="D44" s="776">
        <v>0.22</v>
      </c>
      <c r="E44" s="776">
        <v>0.2</v>
      </c>
      <c r="F44" s="776">
        <v>0.23</v>
      </c>
      <c r="G44" s="777">
        <v>0.25</v>
      </c>
      <c r="I44" s="770"/>
      <c r="J44" s="771"/>
      <c r="K44" s="771"/>
      <c r="L44" s="771"/>
      <c r="M44" s="771"/>
    </row>
    <row r="45" spans="1:16" ht="14.25" customHeight="1">
      <c r="A45" s="1980" t="s">
        <v>61</v>
      </c>
      <c r="B45" s="742" t="s">
        <v>58</v>
      </c>
      <c r="C45" s="778">
        <v>28</v>
      </c>
      <c r="D45" s="778">
        <v>61</v>
      </c>
      <c r="E45" s="778">
        <v>4</v>
      </c>
      <c r="F45" s="778">
        <v>7</v>
      </c>
      <c r="G45" s="779">
        <v>100</v>
      </c>
    </row>
    <row r="46" spans="1:16" ht="14.25" customHeight="1">
      <c r="A46" s="1975"/>
      <c r="B46" s="1510" t="s">
        <v>59</v>
      </c>
      <c r="C46" s="765">
        <v>1</v>
      </c>
      <c r="D46" s="765">
        <v>6</v>
      </c>
      <c r="E46" s="765">
        <v>0</v>
      </c>
      <c r="F46" s="765">
        <v>1</v>
      </c>
      <c r="G46" s="766">
        <v>8</v>
      </c>
    </row>
    <row r="47" spans="1:16" ht="14.25" customHeight="1" thickBot="1">
      <c r="A47" s="1976"/>
      <c r="B47" s="1514" t="s">
        <v>60</v>
      </c>
      <c r="C47" s="767">
        <v>0.04</v>
      </c>
      <c r="D47" s="768">
        <v>0.1</v>
      </c>
      <c r="E47" s="768">
        <v>0</v>
      </c>
      <c r="F47" s="768">
        <v>0.14000000000000001</v>
      </c>
      <c r="G47" s="769">
        <v>0.08</v>
      </c>
      <c r="I47" s="770"/>
      <c r="J47" s="771"/>
      <c r="K47" s="771"/>
      <c r="L47" s="771"/>
      <c r="M47" s="771"/>
    </row>
    <row r="48" spans="1:16" ht="14.25" customHeight="1">
      <c r="A48" s="1977" t="s">
        <v>62</v>
      </c>
      <c r="B48" s="741" t="s">
        <v>58</v>
      </c>
      <c r="C48" s="772">
        <v>30</v>
      </c>
      <c r="D48" s="772">
        <v>168</v>
      </c>
      <c r="E48" s="772">
        <v>17</v>
      </c>
      <c r="F48" s="772">
        <v>41</v>
      </c>
      <c r="G48" s="773">
        <v>256</v>
      </c>
    </row>
    <row r="49" spans="1:13" ht="14.25" customHeight="1">
      <c r="A49" s="1978"/>
      <c r="B49" s="1520" t="s">
        <v>59</v>
      </c>
      <c r="C49" s="460">
        <v>16</v>
      </c>
      <c r="D49" s="460">
        <v>65</v>
      </c>
      <c r="E49" s="460">
        <v>2</v>
      </c>
      <c r="F49" s="460">
        <v>10</v>
      </c>
      <c r="G49" s="774">
        <v>93</v>
      </c>
    </row>
    <row r="50" spans="1:13" ht="14.25" customHeight="1" thickBot="1">
      <c r="A50" s="1979"/>
      <c r="B50" s="1522" t="s">
        <v>60</v>
      </c>
      <c r="C50" s="775">
        <v>0.53</v>
      </c>
      <c r="D50" s="776">
        <v>0.39</v>
      </c>
      <c r="E50" s="776">
        <v>0.12</v>
      </c>
      <c r="F50" s="776">
        <v>0.24</v>
      </c>
      <c r="G50" s="777">
        <v>0.36</v>
      </c>
      <c r="I50" s="770"/>
      <c r="J50" s="771"/>
      <c r="K50" s="771"/>
      <c r="L50" s="771"/>
      <c r="M50" s="771"/>
    </row>
    <row r="51" spans="1:13" ht="14.25" customHeight="1">
      <c r="A51" s="1980" t="s">
        <v>63</v>
      </c>
      <c r="B51" s="742" t="s">
        <v>58</v>
      </c>
      <c r="C51" s="778">
        <v>30</v>
      </c>
      <c r="D51" s="778">
        <v>93</v>
      </c>
      <c r="E51" s="778">
        <v>9</v>
      </c>
      <c r="F51" s="778">
        <v>14</v>
      </c>
      <c r="G51" s="779">
        <v>146</v>
      </c>
    </row>
    <row r="52" spans="1:13" ht="14.25" customHeight="1">
      <c r="A52" s="1975"/>
      <c r="B52" s="1510" t="s">
        <v>59</v>
      </c>
      <c r="C52" s="765">
        <v>1</v>
      </c>
      <c r="D52" s="765">
        <v>14</v>
      </c>
      <c r="E52" s="765">
        <v>5</v>
      </c>
      <c r="F52" s="765">
        <v>1</v>
      </c>
      <c r="G52" s="766">
        <v>21</v>
      </c>
    </row>
    <row r="53" spans="1:13" ht="14.25" customHeight="1" thickBot="1">
      <c r="A53" s="1976"/>
      <c r="B53" s="1514" t="s">
        <v>60</v>
      </c>
      <c r="C53" s="767">
        <v>0.03</v>
      </c>
      <c r="D53" s="768">
        <v>0.15</v>
      </c>
      <c r="E53" s="768">
        <v>0.56000000000000005</v>
      </c>
      <c r="F53" s="768">
        <v>7.0000000000000007E-2</v>
      </c>
      <c r="G53" s="769">
        <v>0.14000000000000001</v>
      </c>
      <c r="I53" s="770"/>
      <c r="J53" s="771"/>
      <c r="K53" s="771"/>
      <c r="L53" s="771"/>
      <c r="M53" s="771"/>
    </row>
    <row r="54" spans="1:13" ht="14.25" customHeight="1">
      <c r="A54" s="1981" t="s">
        <v>52</v>
      </c>
      <c r="B54" s="743" t="s">
        <v>58</v>
      </c>
      <c r="C54" s="772">
        <v>711</v>
      </c>
      <c r="D54" s="772">
        <v>2811</v>
      </c>
      <c r="E54" s="772">
        <v>403</v>
      </c>
      <c r="F54" s="772">
        <v>610</v>
      </c>
      <c r="G54" s="773">
        <v>4535</v>
      </c>
    </row>
    <row r="55" spans="1:13" ht="14.25" customHeight="1">
      <c r="A55" s="1978"/>
      <c r="B55" s="1520" t="s">
        <v>59</v>
      </c>
      <c r="C55" s="460">
        <v>262</v>
      </c>
      <c r="D55" s="460">
        <v>502</v>
      </c>
      <c r="E55" s="460">
        <v>106</v>
      </c>
      <c r="F55" s="460">
        <v>173</v>
      </c>
      <c r="G55" s="774">
        <v>1043</v>
      </c>
    </row>
    <row r="56" spans="1:13" ht="14.25" customHeight="1" thickBot="1">
      <c r="A56" s="1982"/>
      <c r="B56" s="1528" t="s">
        <v>60</v>
      </c>
      <c r="C56" s="775">
        <v>0.37</v>
      </c>
      <c r="D56" s="776">
        <v>0.18</v>
      </c>
      <c r="E56" s="776">
        <v>0.26</v>
      </c>
      <c r="F56" s="776">
        <v>0.28000000000000003</v>
      </c>
      <c r="G56" s="777">
        <v>0.23</v>
      </c>
      <c r="I56" s="770"/>
      <c r="J56" s="771"/>
      <c r="K56" s="771"/>
      <c r="L56" s="771"/>
      <c r="M56" s="771"/>
    </row>
    <row r="57" spans="1:13" ht="14.25" customHeight="1">
      <c r="A57" s="1986" t="s">
        <v>3374</v>
      </c>
      <c r="B57" s="742" t="s">
        <v>58</v>
      </c>
      <c r="C57" s="778">
        <v>0</v>
      </c>
      <c r="D57" s="778">
        <v>58</v>
      </c>
      <c r="E57" s="778">
        <v>0</v>
      </c>
      <c r="F57" s="778">
        <v>0</v>
      </c>
      <c r="G57" s="779">
        <v>58</v>
      </c>
    </row>
    <row r="58" spans="1:13" ht="14.25" customHeight="1">
      <c r="A58" s="1987"/>
      <c r="B58" s="1510" t="s">
        <v>59</v>
      </c>
      <c r="C58" s="765">
        <v>0</v>
      </c>
      <c r="D58" s="765">
        <v>15</v>
      </c>
      <c r="E58" s="765">
        <v>0</v>
      </c>
      <c r="F58" s="765">
        <v>0</v>
      </c>
      <c r="G58" s="766">
        <v>15</v>
      </c>
    </row>
    <row r="59" spans="1:13" ht="14.25" customHeight="1" thickBot="1">
      <c r="A59" s="1988"/>
      <c r="B59" s="1514" t="s">
        <v>60</v>
      </c>
      <c r="C59" s="767">
        <v>0</v>
      </c>
      <c r="D59" s="768">
        <v>0.26</v>
      </c>
      <c r="E59" s="768">
        <v>0</v>
      </c>
      <c r="F59" s="768">
        <v>0</v>
      </c>
      <c r="G59" s="769">
        <v>0.26</v>
      </c>
      <c r="I59" s="770"/>
      <c r="J59" s="771"/>
      <c r="K59" s="771"/>
      <c r="L59" s="771"/>
      <c r="M59" s="771"/>
    </row>
    <row r="60" spans="1:13" ht="14.25" customHeight="1">
      <c r="A60" s="1983" t="s">
        <v>14</v>
      </c>
      <c r="B60" s="1529" t="s">
        <v>58</v>
      </c>
      <c r="C60" s="780">
        <v>1034</v>
      </c>
      <c r="D60" s="780">
        <v>4181</v>
      </c>
      <c r="E60" s="780">
        <v>552</v>
      </c>
      <c r="F60" s="780">
        <v>933</v>
      </c>
      <c r="G60" s="781">
        <v>6700</v>
      </c>
    </row>
    <row r="61" spans="1:13" ht="14.25" customHeight="1">
      <c r="A61" s="1984"/>
      <c r="B61" s="1530" t="s">
        <v>59</v>
      </c>
      <c r="C61" s="782">
        <v>350</v>
      </c>
      <c r="D61" s="782">
        <v>792</v>
      </c>
      <c r="E61" s="782">
        <v>139</v>
      </c>
      <c r="F61" s="782">
        <v>245</v>
      </c>
      <c r="G61" s="783">
        <v>1526</v>
      </c>
    </row>
    <row r="62" spans="1:13" ht="14.25" customHeight="1">
      <c r="A62" s="1985"/>
      <c r="B62" s="1530" t="s">
        <v>60</v>
      </c>
      <c r="C62" s="784">
        <v>0.34</v>
      </c>
      <c r="D62" s="784">
        <v>0.19</v>
      </c>
      <c r="E62" s="784">
        <v>0.25</v>
      </c>
      <c r="F62" s="784">
        <v>0.26</v>
      </c>
      <c r="G62" s="785">
        <v>0.23</v>
      </c>
      <c r="I62" s="770"/>
      <c r="J62" s="771"/>
      <c r="K62" s="771"/>
      <c r="L62" s="771"/>
      <c r="M62" s="771"/>
    </row>
    <row r="63" spans="1:13" ht="31" customHeight="1">
      <c r="A63" s="1967" t="s">
        <v>3463</v>
      </c>
      <c r="B63" s="1967"/>
      <c r="C63" s="1967"/>
      <c r="D63" s="1967"/>
      <c r="E63" s="1967"/>
      <c r="F63" s="1967"/>
      <c r="G63" s="1967"/>
    </row>
    <row r="64" spans="1:13" ht="14.25" customHeight="1">
      <c r="A64" s="1963" t="s">
        <v>3373</v>
      </c>
      <c r="B64" s="1964"/>
      <c r="C64" s="1964"/>
      <c r="D64" s="1964"/>
      <c r="E64" s="1964"/>
      <c r="F64" s="1964"/>
      <c r="G64" s="1965"/>
    </row>
    <row r="65" spans="1:16" ht="14.25" customHeight="1">
      <c r="A65" s="787"/>
      <c r="B65" s="4"/>
      <c r="C65" s="4"/>
      <c r="D65" s="4"/>
      <c r="E65" s="4"/>
      <c r="F65" s="4"/>
      <c r="G65" s="4"/>
    </row>
    <row r="66" spans="1:16" ht="28.5" customHeight="1">
      <c r="A66" s="1642" t="s">
        <v>3464</v>
      </c>
      <c r="B66" s="1642"/>
      <c r="C66" s="1642"/>
      <c r="D66" s="1642"/>
      <c r="E66" s="1642"/>
      <c r="F66" s="1642"/>
      <c r="G66" s="1642"/>
    </row>
    <row r="69" spans="1:16" ht="14.25" customHeight="1">
      <c r="A69" s="1612" t="s">
        <v>3465</v>
      </c>
      <c r="B69" s="1612"/>
      <c r="C69" s="1612"/>
      <c r="D69" s="1612"/>
      <c r="E69" s="1612"/>
      <c r="F69" s="1612"/>
      <c r="G69" s="1612"/>
    </row>
    <row r="70" spans="1:16" ht="14.25" customHeight="1">
      <c r="A70" s="787"/>
      <c r="B70" s="4"/>
      <c r="C70" s="4"/>
      <c r="D70" s="4"/>
      <c r="E70" s="4"/>
      <c r="F70" s="4"/>
      <c r="G70" s="4"/>
    </row>
    <row r="71" spans="1:16" ht="18" customHeight="1">
      <c r="A71" s="1968" t="s">
        <v>54</v>
      </c>
      <c r="B71" s="1970" t="s">
        <v>28</v>
      </c>
      <c r="C71" s="1748" t="s">
        <v>3408</v>
      </c>
      <c r="D71" s="1749"/>
      <c r="E71" s="1749"/>
      <c r="F71" s="1749"/>
      <c r="G71" s="1750"/>
      <c r="I71" s="440"/>
    </row>
    <row r="72" spans="1:16" ht="18" customHeight="1">
      <c r="A72" s="1969"/>
      <c r="B72" s="1971"/>
      <c r="C72" s="235" t="s">
        <v>16</v>
      </c>
      <c r="D72" s="387" t="s">
        <v>55</v>
      </c>
      <c r="E72" s="374" t="s">
        <v>56</v>
      </c>
      <c r="F72" s="374" t="s">
        <v>17</v>
      </c>
      <c r="G72" s="237" t="s">
        <v>14</v>
      </c>
      <c r="I72" s="440"/>
    </row>
    <row r="73" spans="1:16" ht="14.25" customHeight="1">
      <c r="A73" s="1950" t="s">
        <v>57</v>
      </c>
      <c r="B73" s="1532" t="s">
        <v>58</v>
      </c>
      <c r="C73" s="1533">
        <v>160</v>
      </c>
      <c r="D73" s="1534">
        <v>439</v>
      </c>
      <c r="E73" s="1534">
        <v>45</v>
      </c>
      <c r="F73" s="1534">
        <v>59</v>
      </c>
      <c r="G73" s="1534">
        <v>703</v>
      </c>
    </row>
    <row r="74" spans="1:16" ht="14.25" customHeight="1">
      <c r="A74" s="1950"/>
      <c r="B74" s="1532" t="s">
        <v>59</v>
      </c>
      <c r="C74" s="1533">
        <v>52</v>
      </c>
      <c r="D74" s="1534">
        <v>53</v>
      </c>
      <c r="E74" s="1534">
        <v>10</v>
      </c>
      <c r="F74" s="1534">
        <v>17</v>
      </c>
      <c r="G74" s="1534">
        <v>132</v>
      </c>
    </row>
    <row r="75" spans="1:16" ht="14.25" customHeight="1" thickBot="1">
      <c r="A75" s="1951"/>
      <c r="B75" s="1535" t="s">
        <v>60</v>
      </c>
      <c r="C75" s="388">
        <v>0.32500000000000001</v>
      </c>
      <c r="D75" s="388">
        <v>0.12072892938496584</v>
      </c>
      <c r="E75" s="388">
        <v>0.22222222222222221</v>
      </c>
      <c r="F75" s="388">
        <v>0.28813559322033899</v>
      </c>
      <c r="G75" s="388">
        <v>0.18776671408250356</v>
      </c>
      <c r="I75" s="770"/>
      <c r="J75" s="771"/>
      <c r="K75" s="771"/>
      <c r="L75" s="771"/>
      <c r="M75" s="771"/>
      <c r="N75" s="771"/>
      <c r="O75" s="771"/>
      <c r="P75" s="771"/>
    </row>
    <row r="76" spans="1:16" ht="14.25" customHeight="1">
      <c r="A76" s="1944" t="s">
        <v>48</v>
      </c>
      <c r="B76" s="389" t="s">
        <v>58</v>
      </c>
      <c r="C76" s="1536">
        <v>163</v>
      </c>
      <c r="D76" s="1537">
        <v>407</v>
      </c>
      <c r="E76" s="1537">
        <v>66</v>
      </c>
      <c r="F76" s="1537">
        <v>67</v>
      </c>
      <c r="G76" s="1537">
        <v>703</v>
      </c>
    </row>
    <row r="77" spans="1:16" ht="14.25" customHeight="1">
      <c r="A77" s="1945"/>
      <c r="B77" s="1538" t="s">
        <v>59</v>
      </c>
      <c r="C77" s="1536">
        <v>75</v>
      </c>
      <c r="D77" s="1537">
        <v>136</v>
      </c>
      <c r="E77" s="1537">
        <v>14</v>
      </c>
      <c r="F77" s="1537">
        <v>20</v>
      </c>
      <c r="G77" s="1537">
        <v>245</v>
      </c>
    </row>
    <row r="78" spans="1:16" ht="14.25" customHeight="1" thickBot="1">
      <c r="A78" s="1946"/>
      <c r="B78" s="1539" t="s">
        <v>60</v>
      </c>
      <c r="C78" s="390">
        <v>0.46012269938650308</v>
      </c>
      <c r="D78" s="390">
        <v>0.33415233415233414</v>
      </c>
      <c r="E78" s="390">
        <v>0.21212121212121213</v>
      </c>
      <c r="F78" s="390">
        <v>0.29850746268656714</v>
      </c>
      <c r="G78" s="390">
        <v>0.34850640113798009</v>
      </c>
      <c r="I78" s="770"/>
      <c r="J78" s="771"/>
      <c r="K78" s="771"/>
      <c r="L78" s="771"/>
      <c r="M78" s="771"/>
    </row>
    <row r="79" spans="1:16" ht="14.25" customHeight="1">
      <c r="A79" s="1952" t="s">
        <v>61</v>
      </c>
      <c r="B79" s="391" t="s">
        <v>58</v>
      </c>
      <c r="C79" s="1533">
        <v>20</v>
      </c>
      <c r="D79" s="1534">
        <v>34</v>
      </c>
      <c r="E79" s="1534">
        <v>5</v>
      </c>
      <c r="F79" s="1534">
        <v>6</v>
      </c>
      <c r="G79" s="1534">
        <v>65</v>
      </c>
    </row>
    <row r="80" spans="1:16" ht="14.25" customHeight="1">
      <c r="A80" s="1950"/>
      <c r="B80" s="1532" t="s">
        <v>59</v>
      </c>
      <c r="C80" s="1533">
        <v>0</v>
      </c>
      <c r="D80" s="1534">
        <v>8</v>
      </c>
      <c r="E80" s="1534">
        <v>1</v>
      </c>
      <c r="F80" s="1534">
        <v>1</v>
      </c>
      <c r="G80" s="1534">
        <v>10</v>
      </c>
    </row>
    <row r="81" spans="1:13" ht="14.25" customHeight="1" thickBot="1">
      <c r="A81" s="1951"/>
      <c r="B81" s="1535" t="s">
        <v>60</v>
      </c>
      <c r="C81" s="388">
        <v>0</v>
      </c>
      <c r="D81" s="388">
        <v>0.23529411764705882</v>
      </c>
      <c r="E81" s="388">
        <v>0.2</v>
      </c>
      <c r="F81" s="388">
        <v>0.16666666666666666</v>
      </c>
      <c r="G81" s="388">
        <v>0.15384615384615385</v>
      </c>
      <c r="I81" s="770"/>
      <c r="J81" s="771"/>
      <c r="K81" s="771"/>
      <c r="L81" s="771"/>
      <c r="M81" s="771"/>
    </row>
    <row r="82" spans="1:13" ht="14.25" customHeight="1">
      <c r="A82" s="1944" t="s">
        <v>62</v>
      </c>
      <c r="B82" s="389" t="s">
        <v>58</v>
      </c>
      <c r="C82" s="1536">
        <v>73</v>
      </c>
      <c r="D82" s="1537">
        <v>140</v>
      </c>
      <c r="E82" s="1537">
        <v>15</v>
      </c>
      <c r="F82" s="1537">
        <v>19</v>
      </c>
      <c r="G82" s="1537">
        <v>247</v>
      </c>
    </row>
    <row r="83" spans="1:13" ht="14.25" customHeight="1">
      <c r="A83" s="1945"/>
      <c r="B83" s="1538" t="s">
        <v>59</v>
      </c>
      <c r="C83" s="1536">
        <v>28</v>
      </c>
      <c r="D83" s="1537">
        <v>56</v>
      </c>
      <c r="E83" s="1537">
        <v>3</v>
      </c>
      <c r="F83" s="1537">
        <v>5</v>
      </c>
      <c r="G83" s="1537">
        <v>92</v>
      </c>
    </row>
    <row r="84" spans="1:13" ht="14.25" customHeight="1" thickBot="1">
      <c r="A84" s="1946"/>
      <c r="B84" s="1539" t="s">
        <v>60</v>
      </c>
      <c r="C84" s="390">
        <v>0.38356164383561642</v>
      </c>
      <c r="D84" s="390">
        <v>0.4</v>
      </c>
      <c r="E84" s="390">
        <v>0.2</v>
      </c>
      <c r="F84" s="390">
        <v>0.26315789473684209</v>
      </c>
      <c r="G84" s="390">
        <v>0.37246963562753038</v>
      </c>
      <c r="I84" s="770"/>
      <c r="J84" s="771"/>
      <c r="K84" s="771"/>
      <c r="L84" s="771"/>
      <c r="M84" s="771"/>
    </row>
    <row r="85" spans="1:13" ht="14.25" customHeight="1">
      <c r="A85" s="1952" t="s">
        <v>63</v>
      </c>
      <c r="B85" s="391" t="s">
        <v>58</v>
      </c>
      <c r="C85" s="1533">
        <v>36</v>
      </c>
      <c r="D85" s="1534">
        <v>45</v>
      </c>
      <c r="E85" s="1534">
        <v>8</v>
      </c>
      <c r="F85" s="1534">
        <v>13</v>
      </c>
      <c r="G85" s="1534">
        <v>102</v>
      </c>
    </row>
    <row r="86" spans="1:13" ht="14.25" customHeight="1">
      <c r="A86" s="1950"/>
      <c r="B86" s="1532" t="s">
        <v>59</v>
      </c>
      <c r="C86" s="1533">
        <v>14</v>
      </c>
      <c r="D86" s="1534">
        <v>2</v>
      </c>
      <c r="E86" s="1534">
        <v>2</v>
      </c>
      <c r="F86" s="1534">
        <v>0</v>
      </c>
      <c r="G86" s="1534">
        <v>18</v>
      </c>
    </row>
    <row r="87" spans="1:13" ht="14.25" customHeight="1" thickBot="1">
      <c r="A87" s="1951"/>
      <c r="B87" s="1535" t="s">
        <v>60</v>
      </c>
      <c r="C87" s="388">
        <v>0.3888888888888889</v>
      </c>
      <c r="D87" s="388">
        <v>4.4444444444444446E-2</v>
      </c>
      <c r="E87" s="388">
        <v>0.25</v>
      </c>
      <c r="F87" s="388">
        <v>0</v>
      </c>
      <c r="G87" s="388">
        <v>0.17647058823529413</v>
      </c>
      <c r="I87" s="770"/>
      <c r="J87" s="771"/>
      <c r="K87" s="771"/>
      <c r="L87" s="771"/>
      <c r="M87" s="771"/>
    </row>
    <row r="88" spans="1:13" ht="14.25" customHeight="1">
      <c r="A88" s="1953" t="s">
        <v>52</v>
      </c>
      <c r="B88" s="392" t="s">
        <v>58</v>
      </c>
      <c r="C88" s="1540">
        <v>1041</v>
      </c>
      <c r="D88" s="1541">
        <v>2508</v>
      </c>
      <c r="E88" s="1537">
        <v>354</v>
      </c>
      <c r="F88" s="1537">
        <v>353</v>
      </c>
      <c r="G88" s="1541">
        <v>4256</v>
      </c>
    </row>
    <row r="89" spans="1:13" ht="14.25" customHeight="1">
      <c r="A89" s="1945"/>
      <c r="B89" s="1538" t="s">
        <v>59</v>
      </c>
      <c r="C89" s="1536">
        <v>429</v>
      </c>
      <c r="D89" s="1537">
        <v>610</v>
      </c>
      <c r="E89" s="1537">
        <v>77</v>
      </c>
      <c r="F89" s="1537">
        <v>122</v>
      </c>
      <c r="G89" s="1541">
        <v>1238</v>
      </c>
    </row>
    <row r="90" spans="1:13" ht="14.25" customHeight="1" thickBot="1">
      <c r="A90" s="1966"/>
      <c r="B90" s="1542" t="s">
        <v>60</v>
      </c>
      <c r="C90" s="390">
        <v>0.41210374639769454</v>
      </c>
      <c r="D90" s="390">
        <v>0.24322169059011164</v>
      </c>
      <c r="E90" s="390">
        <v>0.2175141242937853</v>
      </c>
      <c r="F90" s="390">
        <v>0.34560906515580736</v>
      </c>
      <c r="G90" s="390">
        <v>0.29088345864661652</v>
      </c>
      <c r="I90" s="770"/>
      <c r="J90" s="771"/>
      <c r="K90" s="771"/>
      <c r="L90" s="771"/>
      <c r="M90" s="771"/>
    </row>
    <row r="91" spans="1:13" ht="14.25" customHeight="1">
      <c r="A91" s="1956" t="s">
        <v>3374</v>
      </c>
      <c r="B91" s="391" t="s">
        <v>58</v>
      </c>
      <c r="C91" s="1533">
        <v>0</v>
      </c>
      <c r="D91" s="1534">
        <v>88</v>
      </c>
      <c r="E91" s="1534">
        <v>0</v>
      </c>
      <c r="F91" s="1534">
        <v>2</v>
      </c>
      <c r="G91" s="1534">
        <v>90</v>
      </c>
    </row>
    <row r="92" spans="1:13" ht="14.25" customHeight="1">
      <c r="A92" s="1957"/>
      <c r="B92" s="1532" t="s">
        <v>59</v>
      </c>
      <c r="C92" s="1533">
        <v>0</v>
      </c>
      <c r="D92" s="1534">
        <v>17</v>
      </c>
      <c r="E92" s="1534">
        <v>0</v>
      </c>
      <c r="F92" s="1534">
        <v>0</v>
      </c>
      <c r="G92" s="1534">
        <v>17</v>
      </c>
    </row>
    <row r="93" spans="1:13" ht="14.25" customHeight="1" thickBot="1">
      <c r="A93" s="1947"/>
      <c r="B93" s="1535" t="s">
        <v>60</v>
      </c>
      <c r="C93" s="388"/>
      <c r="D93" s="388">
        <v>0.19318181818181818</v>
      </c>
      <c r="E93" s="388"/>
      <c r="F93" s="388">
        <v>0</v>
      </c>
      <c r="G93" s="388">
        <v>0.18888888888888888</v>
      </c>
      <c r="I93" s="770"/>
      <c r="J93" s="771"/>
      <c r="K93" s="771"/>
      <c r="L93" s="771"/>
      <c r="M93" s="771"/>
    </row>
    <row r="94" spans="1:13" ht="14.25" customHeight="1">
      <c r="A94" s="1972" t="s">
        <v>14</v>
      </c>
      <c r="B94" s="1543" t="s">
        <v>58</v>
      </c>
      <c r="C94" s="1540">
        <v>1493</v>
      </c>
      <c r="D94" s="1541">
        <v>3661</v>
      </c>
      <c r="E94" s="1537">
        <v>493</v>
      </c>
      <c r="F94" s="1537">
        <v>519</v>
      </c>
      <c r="G94" s="1541">
        <v>6166</v>
      </c>
    </row>
    <row r="95" spans="1:13" ht="14.25" customHeight="1">
      <c r="A95" s="1973"/>
      <c r="B95" s="1544" t="s">
        <v>59</v>
      </c>
      <c r="C95" s="1536">
        <v>598</v>
      </c>
      <c r="D95" s="1537">
        <v>882</v>
      </c>
      <c r="E95" s="1537">
        <v>107</v>
      </c>
      <c r="F95" s="1537">
        <v>165</v>
      </c>
      <c r="G95" s="1541">
        <v>1752</v>
      </c>
    </row>
    <row r="96" spans="1:13" ht="14.25" customHeight="1">
      <c r="A96" s="1974"/>
      <c r="B96" s="1544" t="s">
        <v>60</v>
      </c>
      <c r="C96" s="393">
        <v>0.40053583389149366</v>
      </c>
      <c r="D96" s="393">
        <v>0.24091778202676864</v>
      </c>
      <c r="E96" s="393">
        <v>0.21703853955375255</v>
      </c>
      <c r="F96" s="393">
        <v>0.31791907514450868</v>
      </c>
      <c r="G96" s="393">
        <v>0.28413882581900746</v>
      </c>
      <c r="I96" s="770"/>
      <c r="J96" s="771"/>
      <c r="K96" s="771"/>
      <c r="L96" s="771"/>
      <c r="M96" s="771"/>
    </row>
    <row r="97" spans="1:16" ht="14.25" customHeight="1">
      <c r="A97" s="1959" t="s">
        <v>405</v>
      </c>
      <c r="B97" s="1959"/>
      <c r="C97" s="1959"/>
      <c r="D97" s="1959"/>
      <c r="E97" s="1959"/>
      <c r="F97" s="1959"/>
      <c r="G97" s="1959"/>
    </row>
    <row r="98" spans="1:16" ht="14.25" customHeight="1">
      <c r="A98" s="1960" t="s">
        <v>3373</v>
      </c>
      <c r="B98" s="1961"/>
      <c r="C98" s="1961"/>
      <c r="D98" s="1961"/>
      <c r="E98" s="1961"/>
      <c r="F98" s="1961"/>
      <c r="G98" s="1962"/>
    </row>
    <row r="99" spans="1:16" ht="14.25" customHeight="1">
      <c r="A99" s="787"/>
      <c r="B99" s="4"/>
      <c r="C99" s="4"/>
      <c r="D99" s="4"/>
      <c r="E99" s="4"/>
      <c r="F99" s="4"/>
      <c r="G99" s="4"/>
    </row>
    <row r="100" spans="1:16" ht="28.5" customHeight="1">
      <c r="A100" s="1642" t="s">
        <v>3377</v>
      </c>
      <c r="B100" s="1642"/>
      <c r="C100" s="1642"/>
      <c r="D100" s="1642"/>
      <c r="E100" s="1642"/>
      <c r="F100" s="1642"/>
      <c r="G100" s="1642"/>
    </row>
    <row r="103" spans="1:16" ht="14.25" customHeight="1">
      <c r="A103" s="1612" t="s">
        <v>3409</v>
      </c>
      <c r="B103" s="1612"/>
      <c r="C103" s="1612"/>
      <c r="D103" s="1612"/>
      <c r="E103" s="1612"/>
      <c r="F103" s="1612"/>
      <c r="G103" s="1612"/>
    </row>
    <row r="104" spans="1:16" ht="14.25" customHeight="1">
      <c r="A104" s="787"/>
      <c r="B104" s="4"/>
      <c r="C104" s="4"/>
      <c r="D104" s="4"/>
      <c r="E104" s="4"/>
      <c r="F104" s="4"/>
      <c r="G104" s="4"/>
    </row>
    <row r="105" spans="1:16" ht="18" customHeight="1">
      <c r="A105" s="1954" t="s">
        <v>54</v>
      </c>
      <c r="B105" s="1948" t="s">
        <v>28</v>
      </c>
      <c r="C105" s="1745" t="s">
        <v>3408</v>
      </c>
      <c r="D105" s="1746"/>
      <c r="E105" s="1746"/>
      <c r="F105" s="1746"/>
      <c r="G105" s="1747"/>
    </row>
    <row r="106" spans="1:16" ht="18" customHeight="1">
      <c r="A106" s="1955"/>
      <c r="B106" s="1949"/>
      <c r="C106" s="38" t="s">
        <v>16</v>
      </c>
      <c r="D106" s="394" t="s">
        <v>55</v>
      </c>
      <c r="E106" s="1440" t="s">
        <v>56</v>
      </c>
      <c r="F106" s="1440" t="s">
        <v>17</v>
      </c>
      <c r="G106" s="30" t="s">
        <v>14</v>
      </c>
    </row>
    <row r="107" spans="1:16" ht="14.25" customHeight="1">
      <c r="A107" s="1950" t="s">
        <v>57</v>
      </c>
      <c r="B107" s="1532" t="s">
        <v>58</v>
      </c>
      <c r="C107" s="395">
        <v>148</v>
      </c>
      <c r="D107" s="396">
        <v>372</v>
      </c>
      <c r="E107" s="396">
        <v>39</v>
      </c>
      <c r="F107" s="396">
        <v>58</v>
      </c>
      <c r="G107" s="396">
        <v>617</v>
      </c>
    </row>
    <row r="108" spans="1:16" ht="14.25" customHeight="1">
      <c r="A108" s="1950"/>
      <c r="B108" s="1532" t="s">
        <v>59</v>
      </c>
      <c r="C108" s="395">
        <v>35</v>
      </c>
      <c r="D108" s="396">
        <v>59</v>
      </c>
      <c r="E108" s="396">
        <v>8</v>
      </c>
      <c r="F108" s="396">
        <v>18</v>
      </c>
      <c r="G108" s="396">
        <v>120</v>
      </c>
    </row>
    <row r="109" spans="1:16" ht="14.25" customHeight="1" thickBot="1">
      <c r="A109" s="1951"/>
      <c r="B109" s="1535" t="s">
        <v>60</v>
      </c>
      <c r="C109" s="388">
        <v>0.23648648648648649</v>
      </c>
      <c r="D109" s="397">
        <v>0.15860215053763441</v>
      </c>
      <c r="E109" s="397">
        <v>0.20512820512820512</v>
      </c>
      <c r="F109" s="397">
        <v>0.31034482758620691</v>
      </c>
      <c r="G109" s="397">
        <v>0.19448946515397084</v>
      </c>
      <c r="I109" s="770"/>
      <c r="J109" s="771"/>
      <c r="K109" s="771"/>
      <c r="L109" s="771"/>
      <c r="M109" s="771"/>
      <c r="N109" s="771"/>
      <c r="O109" s="771"/>
      <c r="P109" s="771"/>
    </row>
    <row r="110" spans="1:16" ht="14.25" customHeight="1">
      <c r="A110" s="1944" t="s">
        <v>48</v>
      </c>
      <c r="B110" s="389" t="s">
        <v>58</v>
      </c>
      <c r="C110" s="398">
        <v>151</v>
      </c>
      <c r="D110" s="399">
        <v>311</v>
      </c>
      <c r="E110" s="399">
        <v>60</v>
      </c>
      <c r="F110" s="399">
        <v>68</v>
      </c>
      <c r="G110" s="399">
        <v>590</v>
      </c>
    </row>
    <row r="111" spans="1:16" ht="14.25" customHeight="1">
      <c r="A111" s="1945"/>
      <c r="B111" s="1538" t="s">
        <v>59</v>
      </c>
      <c r="C111" s="400">
        <v>47</v>
      </c>
      <c r="D111" s="377">
        <v>93</v>
      </c>
      <c r="E111" s="377">
        <v>19</v>
      </c>
      <c r="F111" s="377">
        <v>29</v>
      </c>
      <c r="G111" s="377">
        <v>188</v>
      </c>
    </row>
    <row r="112" spans="1:16" ht="14.25" customHeight="1" thickBot="1">
      <c r="A112" s="1946"/>
      <c r="B112" s="1539" t="s">
        <v>60</v>
      </c>
      <c r="C112" s="390">
        <v>0.31125827814569534</v>
      </c>
      <c r="D112" s="401">
        <v>0.29903536977491962</v>
      </c>
      <c r="E112" s="401">
        <v>0.31666666666666665</v>
      </c>
      <c r="F112" s="401">
        <v>0.4264705882352941</v>
      </c>
      <c r="G112" s="401">
        <v>0.31864406779661014</v>
      </c>
      <c r="I112" s="770"/>
      <c r="J112" s="771"/>
      <c r="K112" s="771"/>
      <c r="L112" s="771"/>
      <c r="M112" s="771"/>
    </row>
    <row r="113" spans="1:13" ht="14.25" customHeight="1">
      <c r="A113" s="1952" t="s">
        <v>61</v>
      </c>
      <c r="B113" s="391" t="s">
        <v>58</v>
      </c>
      <c r="C113" s="402">
        <v>23</v>
      </c>
      <c r="D113" s="403">
        <v>35</v>
      </c>
      <c r="E113" s="403">
        <v>6</v>
      </c>
      <c r="F113" s="403">
        <v>13</v>
      </c>
      <c r="G113" s="403">
        <v>77</v>
      </c>
    </row>
    <row r="114" spans="1:13" ht="14.25" customHeight="1">
      <c r="A114" s="1950"/>
      <c r="B114" s="1532" t="s">
        <v>59</v>
      </c>
      <c r="C114" s="395">
        <v>7</v>
      </c>
      <c r="D114" s="396">
        <v>6</v>
      </c>
      <c r="E114" s="396">
        <v>0</v>
      </c>
      <c r="F114" s="396">
        <v>4</v>
      </c>
      <c r="G114" s="396">
        <v>17</v>
      </c>
    </row>
    <row r="115" spans="1:13" ht="14.25" customHeight="1" thickBot="1">
      <c r="A115" s="1951"/>
      <c r="B115" s="1535" t="s">
        <v>60</v>
      </c>
      <c r="C115" s="388">
        <v>0.30434782608695654</v>
      </c>
      <c r="D115" s="397">
        <v>0.17142857142857143</v>
      </c>
      <c r="E115" s="397">
        <v>0</v>
      </c>
      <c r="F115" s="397">
        <v>0.30769230769230771</v>
      </c>
      <c r="G115" s="397">
        <v>0.22077922077922077</v>
      </c>
      <c r="I115" s="770"/>
      <c r="J115" s="771"/>
      <c r="K115" s="771"/>
      <c r="L115" s="771"/>
      <c r="M115" s="771"/>
    </row>
    <row r="116" spans="1:13" ht="14.25" customHeight="1">
      <c r="A116" s="1944" t="s">
        <v>62</v>
      </c>
      <c r="B116" s="389" t="s">
        <v>58</v>
      </c>
      <c r="C116" s="398">
        <v>57</v>
      </c>
      <c r="D116" s="399">
        <v>120</v>
      </c>
      <c r="E116" s="399">
        <v>16</v>
      </c>
      <c r="F116" s="399">
        <v>24</v>
      </c>
      <c r="G116" s="399">
        <v>217</v>
      </c>
    </row>
    <row r="117" spans="1:13" ht="14.25" customHeight="1">
      <c r="A117" s="1945"/>
      <c r="B117" s="1538" t="s">
        <v>59</v>
      </c>
      <c r="C117" s="400">
        <v>15</v>
      </c>
      <c r="D117" s="377">
        <v>43</v>
      </c>
      <c r="E117" s="377">
        <v>5</v>
      </c>
      <c r="F117" s="377">
        <v>10</v>
      </c>
      <c r="G117" s="377">
        <v>73</v>
      </c>
    </row>
    <row r="118" spans="1:13" ht="14.25" customHeight="1" thickBot="1">
      <c r="A118" s="1946"/>
      <c r="B118" s="1539" t="s">
        <v>60</v>
      </c>
      <c r="C118" s="390">
        <v>0.26315789473684209</v>
      </c>
      <c r="D118" s="401">
        <v>0.35833333333333334</v>
      </c>
      <c r="E118" s="401">
        <v>0.3125</v>
      </c>
      <c r="F118" s="401">
        <v>0.41666666666666669</v>
      </c>
      <c r="G118" s="401">
        <v>0.33640552995391704</v>
      </c>
      <c r="I118" s="770"/>
      <c r="J118" s="771"/>
      <c r="K118" s="771"/>
      <c r="L118" s="771"/>
      <c r="M118" s="771"/>
    </row>
    <row r="119" spans="1:13" ht="14.25" customHeight="1">
      <c r="A119" s="1952" t="s">
        <v>63</v>
      </c>
      <c r="B119" s="391" t="s">
        <v>58</v>
      </c>
      <c r="C119" s="402">
        <v>22</v>
      </c>
      <c r="D119" s="403">
        <v>39</v>
      </c>
      <c r="E119" s="403">
        <v>15</v>
      </c>
      <c r="F119" s="403">
        <v>6</v>
      </c>
      <c r="G119" s="403">
        <v>82</v>
      </c>
    </row>
    <row r="120" spans="1:13" ht="14.25" customHeight="1">
      <c r="A120" s="1950"/>
      <c r="B120" s="1532" t="s">
        <v>59</v>
      </c>
      <c r="C120" s="395">
        <v>1</v>
      </c>
      <c r="D120" s="396">
        <v>3</v>
      </c>
      <c r="E120" s="396">
        <v>4</v>
      </c>
      <c r="F120" s="396">
        <v>0</v>
      </c>
      <c r="G120" s="396">
        <v>8</v>
      </c>
    </row>
    <row r="121" spans="1:13" ht="14.25" customHeight="1" thickBot="1">
      <c r="A121" s="1951"/>
      <c r="B121" s="1535" t="s">
        <v>60</v>
      </c>
      <c r="C121" s="388">
        <v>4.5454545454545456E-2</v>
      </c>
      <c r="D121" s="397">
        <v>7.6923076923076927E-2</v>
      </c>
      <c r="E121" s="397">
        <v>0.26666666666666666</v>
      </c>
      <c r="F121" s="397">
        <v>0</v>
      </c>
      <c r="G121" s="397">
        <v>9.7560975609756101E-2</v>
      </c>
      <c r="I121" s="770"/>
      <c r="J121" s="771"/>
      <c r="K121" s="771"/>
      <c r="L121" s="771"/>
      <c r="M121" s="771"/>
    </row>
    <row r="122" spans="1:13" ht="14.25" customHeight="1">
      <c r="A122" s="1953" t="s">
        <v>52</v>
      </c>
      <c r="B122" s="392" t="s">
        <v>58</v>
      </c>
      <c r="C122" s="398">
        <v>928</v>
      </c>
      <c r="D122" s="386">
        <v>2110</v>
      </c>
      <c r="E122" s="399">
        <v>291</v>
      </c>
      <c r="F122" s="399">
        <v>487</v>
      </c>
      <c r="G122" s="386">
        <v>3816</v>
      </c>
    </row>
    <row r="123" spans="1:13" ht="14.25" customHeight="1">
      <c r="A123" s="1945"/>
      <c r="B123" s="1538" t="s">
        <v>59</v>
      </c>
      <c r="C123" s="400">
        <v>319</v>
      </c>
      <c r="D123" s="377">
        <v>598</v>
      </c>
      <c r="E123" s="377">
        <v>80</v>
      </c>
      <c r="F123" s="377">
        <v>180</v>
      </c>
      <c r="G123" s="404">
        <v>1177</v>
      </c>
    </row>
    <row r="124" spans="1:13" ht="14.25" customHeight="1" thickBot="1">
      <c r="A124" s="1966"/>
      <c r="B124" s="1542" t="s">
        <v>60</v>
      </c>
      <c r="C124" s="390">
        <v>0.34375</v>
      </c>
      <c r="D124" s="401">
        <v>0.2834123222748815</v>
      </c>
      <c r="E124" s="401">
        <v>0.27491408934707906</v>
      </c>
      <c r="F124" s="401">
        <v>0.36960985626283366</v>
      </c>
      <c r="G124" s="401">
        <v>0.30843815513626832</v>
      </c>
      <c r="I124" s="770"/>
      <c r="J124" s="771"/>
      <c r="K124" s="771"/>
      <c r="L124" s="771"/>
      <c r="M124" s="771"/>
    </row>
    <row r="125" spans="1:13" ht="14.25" customHeight="1">
      <c r="A125" s="1956" t="s">
        <v>3374</v>
      </c>
      <c r="B125" s="391" t="s">
        <v>58</v>
      </c>
      <c r="C125" s="402">
        <v>1</v>
      </c>
      <c r="D125" s="403">
        <v>30</v>
      </c>
      <c r="E125" s="403">
        <v>1</v>
      </c>
      <c r="F125" s="403">
        <v>1</v>
      </c>
      <c r="G125" s="403">
        <v>33</v>
      </c>
    </row>
    <row r="126" spans="1:13" ht="14.25" customHeight="1">
      <c r="A126" s="1957"/>
      <c r="B126" s="1532" t="s">
        <v>59</v>
      </c>
      <c r="C126" s="395">
        <v>0</v>
      </c>
      <c r="D126" s="396">
        <v>10</v>
      </c>
      <c r="E126" s="396">
        <v>0</v>
      </c>
      <c r="F126" s="396">
        <v>0</v>
      </c>
      <c r="G126" s="396">
        <v>10</v>
      </c>
    </row>
    <row r="127" spans="1:13" ht="14.25" customHeight="1" thickBot="1">
      <c r="A127" s="1947"/>
      <c r="B127" s="1535" t="s">
        <v>60</v>
      </c>
      <c r="C127" s="388">
        <v>0</v>
      </c>
      <c r="D127" s="397">
        <v>0.33333333333333331</v>
      </c>
      <c r="E127" s="397">
        <v>0</v>
      </c>
      <c r="F127" s="397">
        <v>0</v>
      </c>
      <c r="G127" s="397">
        <v>0.30303030303030304</v>
      </c>
      <c r="I127" s="770"/>
      <c r="J127" s="771"/>
      <c r="K127" s="771"/>
      <c r="L127" s="771"/>
      <c r="M127" s="771"/>
    </row>
    <row r="128" spans="1:13" ht="14.25" customHeight="1">
      <c r="A128" s="1934" t="s">
        <v>14</v>
      </c>
      <c r="B128" s="1543" t="s">
        <v>58</v>
      </c>
      <c r="C128" s="405">
        <v>1330</v>
      </c>
      <c r="D128" s="386">
        <v>3017</v>
      </c>
      <c r="E128" s="399">
        <v>428</v>
      </c>
      <c r="F128" s="399">
        <v>657</v>
      </c>
      <c r="G128" s="386">
        <v>5432</v>
      </c>
    </row>
    <row r="129" spans="1:13" ht="14.25" customHeight="1">
      <c r="A129" s="1935"/>
      <c r="B129" s="1544" t="s">
        <v>59</v>
      </c>
      <c r="C129" s="400">
        <v>424</v>
      </c>
      <c r="D129" s="377">
        <v>812</v>
      </c>
      <c r="E129" s="377">
        <v>116</v>
      </c>
      <c r="F129" s="377">
        <v>241</v>
      </c>
      <c r="G129" s="404">
        <v>1593</v>
      </c>
    </row>
    <row r="130" spans="1:13" ht="14.25" customHeight="1">
      <c r="A130" s="1958"/>
      <c r="B130" s="1544" t="s">
        <v>60</v>
      </c>
      <c r="C130" s="393">
        <v>0.31879699248120302</v>
      </c>
      <c r="D130" s="406">
        <v>0.26914153132250579</v>
      </c>
      <c r="E130" s="406">
        <v>0.27102803738317754</v>
      </c>
      <c r="F130" s="406">
        <v>0.36681887366818872</v>
      </c>
      <c r="G130" s="406">
        <v>0.29326215022091312</v>
      </c>
      <c r="I130" s="770"/>
      <c r="J130" s="771"/>
      <c r="K130" s="771"/>
      <c r="L130" s="771"/>
      <c r="M130" s="771"/>
    </row>
    <row r="131" spans="1:13" ht="14.25" customHeight="1">
      <c r="A131" s="1959" t="s">
        <v>405</v>
      </c>
      <c r="B131" s="1959"/>
      <c r="C131" s="1959"/>
      <c r="D131" s="1959"/>
      <c r="E131" s="1959"/>
      <c r="F131" s="1959"/>
      <c r="G131" s="1959"/>
    </row>
    <row r="132" spans="1:13" ht="14.25" customHeight="1">
      <c r="A132" s="1960" t="s">
        <v>3373</v>
      </c>
      <c r="B132" s="1961"/>
      <c r="C132" s="1961"/>
      <c r="D132" s="1961"/>
      <c r="E132" s="1961"/>
      <c r="F132" s="1961"/>
      <c r="G132" s="1962"/>
    </row>
    <row r="133" spans="1:13" ht="14.25" customHeight="1">
      <c r="A133" s="787"/>
      <c r="B133" s="4"/>
      <c r="C133" s="4"/>
      <c r="D133" s="4"/>
      <c r="E133" s="4"/>
      <c r="F133" s="4"/>
      <c r="G133" s="4"/>
    </row>
    <row r="134" spans="1:13" ht="28.5" customHeight="1">
      <c r="A134" s="1642" t="s">
        <v>3375</v>
      </c>
      <c r="B134" s="1642"/>
      <c r="C134" s="1642"/>
      <c r="D134" s="1642"/>
      <c r="E134" s="1642"/>
      <c r="F134" s="1642"/>
      <c r="G134" s="1642"/>
    </row>
    <row r="135" spans="1:13" ht="14.25" customHeight="1"/>
    <row r="136" spans="1:13" ht="14.25" customHeight="1"/>
    <row r="137" spans="1:13">
      <c r="A137" s="1612" t="s">
        <v>3410</v>
      </c>
      <c r="B137" s="1612"/>
      <c r="C137" s="1612"/>
      <c r="D137" s="1612"/>
      <c r="E137" s="1612"/>
      <c r="F137" s="1612"/>
      <c r="G137" s="1612"/>
    </row>
    <row r="138" spans="1:13">
      <c r="A138" s="787"/>
      <c r="B138" s="4"/>
      <c r="C138" s="4"/>
      <c r="D138" s="4"/>
      <c r="E138" s="4"/>
      <c r="F138" s="4"/>
      <c r="G138" s="4"/>
    </row>
    <row r="139" spans="1:13" ht="18" customHeight="1">
      <c r="A139" s="1954" t="s">
        <v>54</v>
      </c>
      <c r="B139" s="1948" t="s">
        <v>28</v>
      </c>
      <c r="C139" s="1745" t="s">
        <v>3408</v>
      </c>
      <c r="D139" s="1746"/>
      <c r="E139" s="1746"/>
      <c r="F139" s="1746"/>
      <c r="G139" s="1747"/>
    </row>
    <row r="140" spans="1:13" ht="18" customHeight="1">
      <c r="A140" s="1955"/>
      <c r="B140" s="1949"/>
      <c r="C140" s="38" t="s">
        <v>16</v>
      </c>
      <c r="D140" s="394" t="s">
        <v>55</v>
      </c>
      <c r="E140" s="1440" t="s">
        <v>56</v>
      </c>
      <c r="F140" s="1440" t="s">
        <v>17</v>
      </c>
      <c r="G140" s="30" t="s">
        <v>14</v>
      </c>
    </row>
    <row r="141" spans="1:13">
      <c r="A141" s="1950" t="s">
        <v>57</v>
      </c>
      <c r="B141" s="1545" t="s">
        <v>58</v>
      </c>
      <c r="C141" s="1546">
        <v>100</v>
      </c>
      <c r="D141" s="1547">
        <v>260</v>
      </c>
      <c r="E141" s="1547">
        <v>20</v>
      </c>
      <c r="F141" s="1547">
        <v>67</v>
      </c>
      <c r="G141" s="1547">
        <v>447</v>
      </c>
    </row>
    <row r="142" spans="1:13">
      <c r="A142" s="1950"/>
      <c r="B142" s="1545" t="s">
        <v>59</v>
      </c>
      <c r="C142" s="379">
        <v>19</v>
      </c>
      <c r="D142" s="380">
        <v>58</v>
      </c>
      <c r="E142" s="380">
        <v>2</v>
      </c>
      <c r="F142" s="380">
        <v>25</v>
      </c>
      <c r="G142" s="380">
        <v>104</v>
      </c>
    </row>
    <row r="143" spans="1:13" ht="14.5" thickBot="1">
      <c r="A143" s="1951"/>
      <c r="B143" s="1548" t="s">
        <v>60</v>
      </c>
      <c r="C143" s="407">
        <v>0.19</v>
      </c>
      <c r="D143" s="408">
        <v>0.22</v>
      </c>
      <c r="E143" s="408">
        <v>0.1</v>
      </c>
      <c r="F143" s="408">
        <v>0.37</v>
      </c>
      <c r="G143" s="408">
        <v>0.23</v>
      </c>
    </row>
    <row r="144" spans="1:13">
      <c r="A144" s="1944" t="s">
        <v>48</v>
      </c>
      <c r="B144" s="409" t="s">
        <v>58</v>
      </c>
      <c r="C144" s="410">
        <v>114</v>
      </c>
      <c r="D144" s="411">
        <v>224</v>
      </c>
      <c r="E144" s="411">
        <v>25</v>
      </c>
      <c r="F144" s="411">
        <v>71</v>
      </c>
      <c r="G144" s="411">
        <v>434</v>
      </c>
    </row>
    <row r="145" spans="1:7">
      <c r="A145" s="1945"/>
      <c r="B145" s="1549" t="s">
        <v>59</v>
      </c>
      <c r="C145" s="412">
        <v>37</v>
      </c>
      <c r="D145" s="376">
        <v>78</v>
      </c>
      <c r="E145" s="376">
        <v>4</v>
      </c>
      <c r="F145" s="376">
        <v>33</v>
      </c>
      <c r="G145" s="376">
        <v>152</v>
      </c>
    </row>
    <row r="146" spans="1:7" ht="14.5" thickBot="1">
      <c r="A146" s="1946"/>
      <c r="B146" s="1550" t="s">
        <v>60</v>
      </c>
      <c r="C146" s="413">
        <v>0.32</v>
      </c>
      <c r="D146" s="414">
        <v>0.35</v>
      </c>
      <c r="E146" s="414">
        <v>0.16</v>
      </c>
      <c r="F146" s="414">
        <v>0.46</v>
      </c>
      <c r="G146" s="414">
        <v>0.35</v>
      </c>
    </row>
    <row r="147" spans="1:7">
      <c r="A147" s="1952" t="s">
        <v>61</v>
      </c>
      <c r="B147" s="415" t="s">
        <v>58</v>
      </c>
      <c r="C147" s="416">
        <v>15</v>
      </c>
      <c r="D147" s="417">
        <v>24</v>
      </c>
      <c r="E147" s="417">
        <v>3</v>
      </c>
      <c r="F147" s="417">
        <v>17</v>
      </c>
      <c r="G147" s="417">
        <v>59</v>
      </c>
    </row>
    <row r="148" spans="1:7">
      <c r="A148" s="1950"/>
      <c r="B148" s="1545" t="s">
        <v>59</v>
      </c>
      <c r="C148" s="379">
        <v>3</v>
      </c>
      <c r="D148" s="380">
        <v>7</v>
      </c>
      <c r="E148" s="380">
        <v>0</v>
      </c>
      <c r="F148" s="380">
        <v>7</v>
      </c>
      <c r="G148" s="380">
        <v>17</v>
      </c>
    </row>
    <row r="149" spans="1:7" ht="14.5" thickBot="1">
      <c r="A149" s="1951"/>
      <c r="B149" s="1548" t="s">
        <v>60</v>
      </c>
      <c r="C149" s="407">
        <v>0.2</v>
      </c>
      <c r="D149" s="408">
        <v>0.28999999999999998</v>
      </c>
      <c r="E149" s="408">
        <v>0</v>
      </c>
      <c r="F149" s="408">
        <v>0.41</v>
      </c>
      <c r="G149" s="408">
        <v>0.28999999999999998</v>
      </c>
    </row>
    <row r="150" spans="1:7">
      <c r="A150" s="1944" t="s">
        <v>62</v>
      </c>
      <c r="B150" s="409" t="s">
        <v>58</v>
      </c>
      <c r="C150" s="410">
        <v>49</v>
      </c>
      <c r="D150" s="411">
        <v>129</v>
      </c>
      <c r="E150" s="411">
        <v>12</v>
      </c>
      <c r="F150" s="411">
        <v>23</v>
      </c>
      <c r="G150" s="411">
        <v>213</v>
      </c>
    </row>
    <row r="151" spans="1:7">
      <c r="A151" s="1945"/>
      <c r="B151" s="1549" t="s">
        <v>59</v>
      </c>
      <c r="C151" s="412">
        <v>12</v>
      </c>
      <c r="D151" s="376">
        <v>36</v>
      </c>
      <c r="E151" s="376">
        <v>4</v>
      </c>
      <c r="F151" s="376">
        <v>8</v>
      </c>
      <c r="G151" s="376">
        <v>60</v>
      </c>
    </row>
    <row r="152" spans="1:7" ht="14.5" thickBot="1">
      <c r="A152" s="1946"/>
      <c r="B152" s="1550" t="s">
        <v>60</v>
      </c>
      <c r="C152" s="413">
        <v>0.24</v>
      </c>
      <c r="D152" s="414">
        <v>0.28000000000000003</v>
      </c>
      <c r="E152" s="414">
        <v>0.33</v>
      </c>
      <c r="F152" s="414">
        <v>0.35</v>
      </c>
      <c r="G152" s="414">
        <v>0.28000000000000003</v>
      </c>
    </row>
    <row r="153" spans="1:7">
      <c r="A153" s="1952" t="s">
        <v>63</v>
      </c>
      <c r="B153" s="415" t="s">
        <v>58</v>
      </c>
      <c r="C153" s="416">
        <v>12</v>
      </c>
      <c r="D153" s="417">
        <v>20</v>
      </c>
      <c r="E153" s="417">
        <v>7</v>
      </c>
      <c r="F153" s="417">
        <v>15</v>
      </c>
      <c r="G153" s="417">
        <v>54</v>
      </c>
    </row>
    <row r="154" spans="1:7">
      <c r="A154" s="1950"/>
      <c r="B154" s="1545" t="s">
        <v>59</v>
      </c>
      <c r="C154" s="379">
        <v>6</v>
      </c>
      <c r="D154" s="380">
        <v>4</v>
      </c>
      <c r="E154" s="380">
        <v>0</v>
      </c>
      <c r="F154" s="380">
        <v>7</v>
      </c>
      <c r="G154" s="380">
        <v>17</v>
      </c>
    </row>
    <row r="155" spans="1:7" ht="14.5" thickBot="1">
      <c r="A155" s="1951"/>
      <c r="B155" s="1548" t="s">
        <v>60</v>
      </c>
      <c r="C155" s="407">
        <v>0.5</v>
      </c>
      <c r="D155" s="408">
        <v>0.2</v>
      </c>
      <c r="E155" s="408">
        <v>0</v>
      </c>
      <c r="F155" s="408">
        <v>0.47</v>
      </c>
      <c r="G155" s="408">
        <v>0.31</v>
      </c>
    </row>
    <row r="156" spans="1:7">
      <c r="A156" s="1953" t="s">
        <v>52</v>
      </c>
      <c r="B156" s="418" t="s">
        <v>58</v>
      </c>
      <c r="C156" s="419">
        <v>849</v>
      </c>
      <c r="D156" s="420">
        <v>1809</v>
      </c>
      <c r="E156" s="421">
        <v>247</v>
      </c>
      <c r="F156" s="421">
        <v>461</v>
      </c>
      <c r="G156" s="420">
        <v>3366</v>
      </c>
    </row>
    <row r="157" spans="1:7">
      <c r="A157" s="1945"/>
      <c r="B157" s="1549" t="s">
        <v>59</v>
      </c>
      <c r="C157" s="412">
        <v>331</v>
      </c>
      <c r="D157" s="376">
        <v>554</v>
      </c>
      <c r="E157" s="376">
        <v>71</v>
      </c>
      <c r="F157" s="376">
        <v>214</v>
      </c>
      <c r="G157" s="422">
        <v>1170</v>
      </c>
    </row>
    <row r="158" spans="1:7" ht="14.5" thickBot="1">
      <c r="A158" s="1945"/>
      <c r="B158" s="1550" t="s">
        <v>60</v>
      </c>
      <c r="C158" s="413">
        <v>0.39</v>
      </c>
      <c r="D158" s="414">
        <v>0.31</v>
      </c>
      <c r="E158" s="414">
        <v>0.28999999999999998</v>
      </c>
      <c r="F158" s="414">
        <v>0.46</v>
      </c>
      <c r="G158" s="414">
        <v>0.35</v>
      </c>
    </row>
    <row r="159" spans="1:7">
      <c r="A159" s="1935" t="s">
        <v>14</v>
      </c>
      <c r="B159" s="322" t="s">
        <v>58</v>
      </c>
      <c r="C159" s="423">
        <v>1139</v>
      </c>
      <c r="D159" s="424">
        <v>2466</v>
      </c>
      <c r="E159" s="425">
        <v>314</v>
      </c>
      <c r="F159" s="425">
        <v>654</v>
      </c>
      <c r="G159" s="424">
        <v>4573</v>
      </c>
    </row>
    <row r="160" spans="1:7">
      <c r="A160" s="1935"/>
      <c r="B160" s="1496" t="s">
        <v>59</v>
      </c>
      <c r="C160" s="379">
        <v>408</v>
      </c>
      <c r="D160" s="380">
        <v>737</v>
      </c>
      <c r="E160" s="380">
        <v>81</v>
      </c>
      <c r="F160" s="380">
        <v>294</v>
      </c>
      <c r="G160" s="426">
        <v>1520</v>
      </c>
    </row>
    <row r="161" spans="1:7">
      <c r="A161" s="1935"/>
      <c r="B161" s="1496" t="s">
        <v>60</v>
      </c>
      <c r="C161" s="427">
        <v>0.36</v>
      </c>
      <c r="D161" s="428">
        <v>0.3</v>
      </c>
      <c r="E161" s="428">
        <v>0.26</v>
      </c>
      <c r="F161" s="428">
        <v>0.45</v>
      </c>
      <c r="G161" s="428">
        <v>0.33</v>
      </c>
    </row>
    <row r="162" spans="1:7" ht="37.5" customHeight="1">
      <c r="A162" s="1936" t="s">
        <v>405</v>
      </c>
      <c r="B162" s="1936"/>
      <c r="C162" s="1936"/>
      <c r="D162" s="1936"/>
      <c r="E162" s="1936"/>
      <c r="F162" s="1936"/>
      <c r="G162" s="1936"/>
    </row>
    <row r="163" spans="1:7">
      <c r="A163" s="787"/>
      <c r="B163" s="4"/>
      <c r="C163" s="4"/>
      <c r="D163" s="4"/>
      <c r="E163" s="4"/>
      <c r="F163" s="4"/>
      <c r="G163" s="4"/>
    </row>
    <row r="164" spans="1:7" ht="27" customHeight="1">
      <c r="A164" s="1642" t="s">
        <v>3291</v>
      </c>
      <c r="B164" s="1642"/>
      <c r="C164" s="1642"/>
      <c r="D164" s="1642"/>
      <c r="E164" s="1642"/>
      <c r="F164" s="1642"/>
      <c r="G164" s="1642"/>
    </row>
    <row r="165" spans="1:7">
      <c r="A165" s="787"/>
      <c r="B165" s="4"/>
      <c r="C165" s="4"/>
      <c r="D165" s="4"/>
      <c r="E165" s="4"/>
      <c r="F165" s="4"/>
      <c r="G165" s="4"/>
    </row>
    <row r="166" spans="1:7">
      <c r="A166" s="787"/>
      <c r="B166" s="4"/>
      <c r="C166" s="4"/>
      <c r="D166" s="4"/>
      <c r="E166" s="4"/>
      <c r="F166" s="4"/>
      <c r="G166" s="4"/>
    </row>
    <row r="167" spans="1:7">
      <c r="A167" s="1612" t="s">
        <v>3411</v>
      </c>
      <c r="B167" s="1612"/>
      <c r="C167" s="1612"/>
      <c r="D167" s="1612"/>
      <c r="E167" s="1612"/>
      <c r="F167" s="1612"/>
      <c r="G167" s="1612"/>
    </row>
    <row r="168" spans="1:7">
      <c r="A168" s="787"/>
      <c r="B168" s="4"/>
      <c r="C168" s="4"/>
      <c r="D168" s="4"/>
      <c r="E168" s="4"/>
      <c r="F168" s="4"/>
      <c r="G168" s="4"/>
    </row>
    <row r="169" spans="1:7" ht="16.5" customHeight="1">
      <c r="A169" s="1940" t="s">
        <v>54</v>
      </c>
      <c r="B169" s="1746" t="s">
        <v>28</v>
      </c>
      <c r="C169" s="1746" t="s">
        <v>3408</v>
      </c>
      <c r="D169" s="1746"/>
      <c r="E169" s="1746"/>
      <c r="F169" s="1746"/>
      <c r="G169" s="1747"/>
    </row>
    <row r="170" spans="1:7">
      <c r="A170" s="1941"/>
      <c r="B170" s="1942"/>
      <c r="C170" s="1440" t="s">
        <v>16</v>
      </c>
      <c r="D170" s="394" t="s">
        <v>55</v>
      </c>
      <c r="E170" s="1440" t="s">
        <v>56</v>
      </c>
      <c r="F170" s="1440" t="s">
        <v>17</v>
      </c>
      <c r="G170" s="30" t="s">
        <v>14</v>
      </c>
    </row>
    <row r="171" spans="1:7">
      <c r="A171" s="1937" t="s">
        <v>57</v>
      </c>
      <c r="B171" s="1551" t="s">
        <v>58</v>
      </c>
      <c r="C171" s="1547">
        <v>116</v>
      </c>
      <c r="D171" s="1547">
        <v>302</v>
      </c>
      <c r="E171" s="1547">
        <v>23</v>
      </c>
      <c r="F171" s="1547">
        <v>66</v>
      </c>
      <c r="G171" s="1547">
        <v>507</v>
      </c>
    </row>
    <row r="172" spans="1:7">
      <c r="A172" s="1937"/>
      <c r="B172" s="1551" t="s">
        <v>59</v>
      </c>
      <c r="C172" s="380">
        <v>39</v>
      </c>
      <c r="D172" s="380">
        <v>73</v>
      </c>
      <c r="E172" s="380">
        <v>4</v>
      </c>
      <c r="F172" s="380">
        <v>23</v>
      </c>
      <c r="G172" s="380">
        <v>139</v>
      </c>
    </row>
    <row r="173" spans="1:7" ht="14.5" thickBot="1">
      <c r="A173" s="1938"/>
      <c r="B173" s="1552" t="s">
        <v>60</v>
      </c>
      <c r="C173" s="408">
        <v>0.34</v>
      </c>
      <c r="D173" s="408">
        <v>0.24</v>
      </c>
      <c r="E173" s="408">
        <v>0.17</v>
      </c>
      <c r="F173" s="408">
        <v>0.35</v>
      </c>
      <c r="G173" s="408">
        <v>0.27</v>
      </c>
    </row>
    <row r="174" spans="1:7">
      <c r="A174" s="1931" t="s">
        <v>48</v>
      </c>
      <c r="B174" s="429" t="s">
        <v>58</v>
      </c>
      <c r="C174" s="430">
        <v>145</v>
      </c>
      <c r="D174" s="430">
        <v>259</v>
      </c>
      <c r="E174" s="430">
        <v>38</v>
      </c>
      <c r="F174" s="430">
        <v>55</v>
      </c>
      <c r="G174" s="430">
        <v>497</v>
      </c>
    </row>
    <row r="175" spans="1:7">
      <c r="A175" s="1932"/>
      <c r="B175" s="1553" t="s">
        <v>59</v>
      </c>
      <c r="C175" s="431">
        <v>65</v>
      </c>
      <c r="D175" s="431">
        <v>91</v>
      </c>
      <c r="E175" s="431">
        <v>18</v>
      </c>
      <c r="F175" s="431">
        <v>31</v>
      </c>
      <c r="G175" s="431">
        <v>205</v>
      </c>
    </row>
    <row r="176" spans="1:7" ht="14.5" thickBot="1">
      <c r="A176" s="1933"/>
      <c r="B176" s="1554" t="s">
        <v>60</v>
      </c>
      <c r="C176" s="432">
        <v>0.45</v>
      </c>
      <c r="D176" s="432">
        <v>0.35</v>
      </c>
      <c r="E176" s="432">
        <v>0.47</v>
      </c>
      <c r="F176" s="432">
        <v>0.56000000000000005</v>
      </c>
      <c r="G176" s="432">
        <v>0.41</v>
      </c>
    </row>
    <row r="177" spans="1:7">
      <c r="A177" s="1947" t="s">
        <v>61</v>
      </c>
      <c r="B177" s="1555" t="s">
        <v>58</v>
      </c>
      <c r="C177" s="425">
        <v>14</v>
      </c>
      <c r="D177" s="425">
        <v>20</v>
      </c>
      <c r="E177" s="425">
        <v>4</v>
      </c>
      <c r="F177" s="425">
        <v>4</v>
      </c>
      <c r="G177" s="425">
        <v>42</v>
      </c>
    </row>
    <row r="178" spans="1:7">
      <c r="A178" s="1937"/>
      <c r="B178" s="1551" t="s">
        <v>59</v>
      </c>
      <c r="C178" s="380">
        <v>4</v>
      </c>
      <c r="D178" s="380">
        <v>3</v>
      </c>
      <c r="E178" s="380">
        <v>0</v>
      </c>
      <c r="F178" s="380">
        <v>1</v>
      </c>
      <c r="G178" s="380">
        <v>8</v>
      </c>
    </row>
    <row r="179" spans="1:7">
      <c r="A179" s="1937"/>
      <c r="B179" s="1551" t="s">
        <v>60</v>
      </c>
      <c r="C179" s="428">
        <v>0.28999999999999998</v>
      </c>
      <c r="D179" s="428">
        <v>0.15</v>
      </c>
      <c r="E179" s="428">
        <v>0</v>
      </c>
      <c r="F179" s="428">
        <v>0.25</v>
      </c>
      <c r="G179" s="428">
        <v>0.19</v>
      </c>
    </row>
    <row r="180" spans="1:7">
      <c r="A180" s="1932" t="s">
        <v>62</v>
      </c>
      <c r="B180" s="1553" t="s">
        <v>58</v>
      </c>
      <c r="C180" s="431">
        <v>39</v>
      </c>
      <c r="D180" s="431">
        <v>131</v>
      </c>
      <c r="E180" s="431">
        <v>26</v>
      </c>
      <c r="F180" s="431">
        <v>15</v>
      </c>
      <c r="G180" s="431">
        <v>211</v>
      </c>
    </row>
    <row r="181" spans="1:7">
      <c r="A181" s="1932"/>
      <c r="B181" s="1553" t="s">
        <v>59</v>
      </c>
      <c r="C181" s="431">
        <v>16</v>
      </c>
      <c r="D181" s="431">
        <v>45</v>
      </c>
      <c r="E181" s="431">
        <v>3</v>
      </c>
      <c r="F181" s="431">
        <v>3</v>
      </c>
      <c r="G181" s="431">
        <v>67</v>
      </c>
    </row>
    <row r="182" spans="1:7" ht="14.5" thickBot="1">
      <c r="A182" s="1933"/>
      <c r="B182" s="1554" t="s">
        <v>60</v>
      </c>
      <c r="C182" s="432">
        <v>0.41</v>
      </c>
      <c r="D182" s="432">
        <v>0.34</v>
      </c>
      <c r="E182" s="432">
        <v>0.12</v>
      </c>
      <c r="F182" s="432">
        <v>0.2</v>
      </c>
      <c r="G182" s="432">
        <v>0.32</v>
      </c>
    </row>
    <row r="183" spans="1:7">
      <c r="A183" s="1939" t="s">
        <v>63</v>
      </c>
      <c r="B183" s="433" t="s">
        <v>58</v>
      </c>
      <c r="C183" s="417">
        <v>21</v>
      </c>
      <c r="D183" s="417">
        <v>24</v>
      </c>
      <c r="E183" s="417">
        <v>3</v>
      </c>
      <c r="F183" s="417">
        <v>12</v>
      </c>
      <c r="G183" s="417">
        <v>60</v>
      </c>
    </row>
    <row r="184" spans="1:7">
      <c r="A184" s="1937"/>
      <c r="B184" s="1551" t="s">
        <v>59</v>
      </c>
      <c r="C184" s="380">
        <v>8</v>
      </c>
      <c r="D184" s="380">
        <v>1</v>
      </c>
      <c r="E184" s="380">
        <v>0</v>
      </c>
      <c r="F184" s="380">
        <v>1</v>
      </c>
      <c r="G184" s="380">
        <v>10</v>
      </c>
    </row>
    <row r="185" spans="1:7" ht="14.5" thickBot="1">
      <c r="A185" s="1938"/>
      <c r="B185" s="1552" t="s">
        <v>60</v>
      </c>
      <c r="C185" s="408">
        <v>0.38</v>
      </c>
      <c r="D185" s="408">
        <v>0.04</v>
      </c>
      <c r="E185" s="408">
        <v>0</v>
      </c>
      <c r="F185" s="408">
        <v>0.08</v>
      </c>
      <c r="G185" s="408">
        <v>0.17</v>
      </c>
    </row>
    <row r="186" spans="1:7">
      <c r="A186" s="1943" t="s">
        <v>52</v>
      </c>
      <c r="B186" s="1556" t="s">
        <v>58</v>
      </c>
      <c r="C186" s="434">
        <v>754</v>
      </c>
      <c r="D186" s="435">
        <v>1784</v>
      </c>
      <c r="E186" s="434">
        <v>219</v>
      </c>
      <c r="F186" s="434">
        <v>367</v>
      </c>
      <c r="G186" s="435">
        <v>3124</v>
      </c>
    </row>
    <row r="187" spans="1:7">
      <c r="A187" s="1932"/>
      <c r="B187" s="1553" t="s">
        <v>59</v>
      </c>
      <c r="C187" s="431">
        <v>287</v>
      </c>
      <c r="D187" s="431">
        <v>640</v>
      </c>
      <c r="E187" s="431">
        <v>87</v>
      </c>
      <c r="F187" s="431">
        <v>178</v>
      </c>
      <c r="G187" s="436">
        <v>1192</v>
      </c>
    </row>
    <row r="188" spans="1:7" ht="14.5" thickBot="1">
      <c r="A188" s="1932"/>
      <c r="B188" s="1554" t="s">
        <v>60</v>
      </c>
      <c r="C188" s="432">
        <v>0.38</v>
      </c>
      <c r="D188" s="432">
        <v>0.36</v>
      </c>
      <c r="E188" s="432">
        <v>0.4</v>
      </c>
      <c r="F188" s="432">
        <v>0.49</v>
      </c>
      <c r="G188" s="432">
        <v>0.38</v>
      </c>
    </row>
    <row r="189" spans="1:7">
      <c r="A189" s="1935" t="s">
        <v>14</v>
      </c>
      <c r="B189" s="1555" t="s">
        <v>58</v>
      </c>
      <c r="C189" s="424">
        <v>1089</v>
      </c>
      <c r="D189" s="424">
        <v>2520</v>
      </c>
      <c r="E189" s="425">
        <v>313</v>
      </c>
      <c r="F189" s="425">
        <v>519</v>
      </c>
      <c r="G189" s="424">
        <v>4441</v>
      </c>
    </row>
    <row r="190" spans="1:7">
      <c r="A190" s="1935"/>
      <c r="B190" s="1551" t="s">
        <v>59</v>
      </c>
      <c r="C190" s="380">
        <v>419</v>
      </c>
      <c r="D190" s="380">
        <v>853</v>
      </c>
      <c r="E190" s="380">
        <v>112</v>
      </c>
      <c r="F190" s="380">
        <v>237</v>
      </c>
      <c r="G190" s="426">
        <v>1621</v>
      </c>
    </row>
    <row r="191" spans="1:7">
      <c r="A191" s="1935"/>
      <c r="B191" s="1551" t="s">
        <v>60</v>
      </c>
      <c r="C191" s="428">
        <v>0.38</v>
      </c>
      <c r="D191" s="428">
        <v>0.34</v>
      </c>
      <c r="E191" s="428">
        <v>0.36</v>
      </c>
      <c r="F191" s="428">
        <v>0.46</v>
      </c>
      <c r="G191" s="428">
        <v>0.37</v>
      </c>
    </row>
    <row r="192" spans="1:7" ht="44.25" customHeight="1">
      <c r="A192" s="1936" t="s">
        <v>405</v>
      </c>
      <c r="B192" s="1936"/>
      <c r="C192" s="1936"/>
      <c r="D192" s="1936"/>
      <c r="E192" s="1936"/>
      <c r="F192" s="1936"/>
      <c r="G192" s="1936"/>
    </row>
    <row r="193" spans="1:7">
      <c r="A193" s="787"/>
      <c r="B193" s="4"/>
      <c r="C193" s="4"/>
      <c r="D193" s="4"/>
      <c r="E193" s="4"/>
      <c r="F193" s="4"/>
      <c r="G193" s="4"/>
    </row>
    <row r="194" spans="1:7" ht="27" customHeight="1">
      <c r="A194" s="1642" t="s">
        <v>3357</v>
      </c>
      <c r="B194" s="1642"/>
      <c r="C194" s="1642"/>
      <c r="D194" s="1642"/>
      <c r="E194" s="1642"/>
      <c r="F194" s="1642"/>
      <c r="G194" s="1642"/>
    </row>
    <row r="195" spans="1:7">
      <c r="A195" s="787"/>
      <c r="B195" s="4"/>
      <c r="C195" s="4"/>
      <c r="D195" s="4"/>
      <c r="E195" s="4"/>
      <c r="F195" s="4"/>
      <c r="G195" s="4"/>
    </row>
    <row r="196" spans="1:7">
      <c r="A196" s="787"/>
      <c r="B196" s="4"/>
      <c r="C196" s="4"/>
      <c r="D196" s="4"/>
      <c r="E196" s="4"/>
      <c r="F196" s="4"/>
      <c r="G196" s="4"/>
    </row>
    <row r="197" spans="1:7">
      <c r="A197" s="1612" t="s">
        <v>3412</v>
      </c>
      <c r="B197" s="1612"/>
      <c r="C197" s="1612"/>
      <c r="D197" s="1612"/>
      <c r="E197" s="1612"/>
      <c r="F197" s="1612"/>
      <c r="G197" s="1612"/>
    </row>
    <row r="198" spans="1:7">
      <c r="A198" s="787"/>
      <c r="B198" s="4"/>
      <c r="C198" s="4"/>
      <c r="D198" s="4"/>
      <c r="E198" s="4"/>
      <c r="F198" s="4"/>
      <c r="G198" s="4"/>
    </row>
    <row r="199" spans="1:7" ht="16.5" customHeight="1">
      <c r="A199" s="1940" t="s">
        <v>54</v>
      </c>
      <c r="B199" s="1746" t="s">
        <v>28</v>
      </c>
      <c r="C199" s="1746" t="s">
        <v>3408</v>
      </c>
      <c r="D199" s="1746"/>
      <c r="E199" s="1746"/>
      <c r="F199" s="1746"/>
      <c r="G199" s="1747"/>
    </row>
    <row r="200" spans="1:7">
      <c r="A200" s="1941"/>
      <c r="B200" s="1942"/>
      <c r="C200" s="1440" t="s">
        <v>16</v>
      </c>
      <c r="D200" s="394" t="s">
        <v>55</v>
      </c>
      <c r="E200" s="1440" t="s">
        <v>56</v>
      </c>
      <c r="F200" s="1440" t="s">
        <v>17</v>
      </c>
      <c r="G200" s="30" t="s">
        <v>14</v>
      </c>
    </row>
    <row r="201" spans="1:7">
      <c r="A201" s="1937" t="s">
        <v>57</v>
      </c>
      <c r="B201" s="1551" t="s">
        <v>58</v>
      </c>
      <c r="C201" s="1557">
        <v>112</v>
      </c>
      <c r="D201" s="1557">
        <v>300</v>
      </c>
      <c r="E201" s="1557">
        <v>39</v>
      </c>
      <c r="F201" s="1557">
        <v>70</v>
      </c>
      <c r="G201" s="1557">
        <v>521</v>
      </c>
    </row>
    <row r="202" spans="1:7">
      <c r="A202" s="1937"/>
      <c r="B202" s="1551" t="s">
        <v>59</v>
      </c>
      <c r="C202" s="1557">
        <v>44</v>
      </c>
      <c r="D202" s="1557">
        <v>87</v>
      </c>
      <c r="E202" s="1557">
        <v>9</v>
      </c>
      <c r="F202" s="1557">
        <v>26</v>
      </c>
      <c r="G202" s="1557">
        <v>166</v>
      </c>
    </row>
    <row r="203" spans="1:7" ht="14.5" thickBot="1">
      <c r="A203" s="1938"/>
      <c r="B203" s="1552" t="s">
        <v>60</v>
      </c>
      <c r="C203" s="1558">
        <v>0.39300000000000002</v>
      </c>
      <c r="D203" s="1558">
        <v>0.28999999999999998</v>
      </c>
      <c r="E203" s="1558">
        <v>0.23100000000000001</v>
      </c>
      <c r="F203" s="1558">
        <v>0.371</v>
      </c>
      <c r="G203" s="1558">
        <v>0.31900000000000001</v>
      </c>
    </row>
    <row r="204" spans="1:7">
      <c r="A204" s="1931" t="s">
        <v>48</v>
      </c>
      <c r="B204" s="429" t="s">
        <v>58</v>
      </c>
      <c r="C204" s="437">
        <v>123</v>
      </c>
      <c r="D204" s="437">
        <v>332</v>
      </c>
      <c r="E204" s="437">
        <v>49</v>
      </c>
      <c r="F204" s="437">
        <v>67</v>
      </c>
      <c r="G204" s="437">
        <v>571</v>
      </c>
    </row>
    <row r="205" spans="1:7">
      <c r="A205" s="1932"/>
      <c r="B205" s="1553" t="s">
        <v>59</v>
      </c>
      <c r="C205" s="1559">
        <v>45</v>
      </c>
      <c r="D205" s="1559">
        <v>120</v>
      </c>
      <c r="E205" s="1559">
        <v>22</v>
      </c>
      <c r="F205" s="1559">
        <v>37</v>
      </c>
      <c r="G205" s="1559">
        <v>224</v>
      </c>
    </row>
    <row r="206" spans="1:7" ht="14.5" thickBot="1">
      <c r="A206" s="1933"/>
      <c r="B206" s="1554" t="s">
        <v>60</v>
      </c>
      <c r="C206" s="1560">
        <v>0.36599999999999999</v>
      </c>
      <c r="D206" s="1560">
        <v>0.36099999999999999</v>
      </c>
      <c r="E206" s="1560">
        <v>0.44900000000000001</v>
      </c>
      <c r="F206" s="1560">
        <v>0.55200000000000005</v>
      </c>
      <c r="G206" s="1560">
        <v>0.39200000000000002</v>
      </c>
    </row>
    <row r="207" spans="1:7">
      <c r="A207" s="1939" t="s">
        <v>61</v>
      </c>
      <c r="B207" s="433" t="s">
        <v>58</v>
      </c>
      <c r="C207" s="438">
        <v>17</v>
      </c>
      <c r="D207" s="438">
        <v>40</v>
      </c>
      <c r="E207" s="438">
        <v>2</v>
      </c>
      <c r="F207" s="438">
        <v>10</v>
      </c>
      <c r="G207" s="438">
        <v>69</v>
      </c>
    </row>
    <row r="208" spans="1:7">
      <c r="A208" s="1937"/>
      <c r="B208" s="1551" t="s">
        <v>59</v>
      </c>
      <c r="C208" s="1557">
        <v>9</v>
      </c>
      <c r="D208" s="1557">
        <v>17</v>
      </c>
      <c r="E208" s="1557">
        <v>0</v>
      </c>
      <c r="F208" s="1557">
        <v>3</v>
      </c>
      <c r="G208" s="1557">
        <v>29</v>
      </c>
    </row>
    <row r="209" spans="1:7" ht="14.5" thickBot="1">
      <c r="A209" s="1938"/>
      <c r="B209" s="1552" t="s">
        <v>60</v>
      </c>
      <c r="C209" s="1558">
        <v>0.52900000000000003</v>
      </c>
      <c r="D209" s="1558">
        <v>0.42499999999999999</v>
      </c>
      <c r="E209" s="1558">
        <v>0</v>
      </c>
      <c r="F209" s="1558">
        <v>0.3</v>
      </c>
      <c r="G209" s="1558">
        <v>0.42</v>
      </c>
    </row>
    <row r="210" spans="1:7">
      <c r="A210" s="1931" t="s">
        <v>62</v>
      </c>
      <c r="B210" s="429" t="s">
        <v>58</v>
      </c>
      <c r="C210" s="437">
        <v>64</v>
      </c>
      <c r="D210" s="437">
        <v>126</v>
      </c>
      <c r="E210" s="437">
        <v>14</v>
      </c>
      <c r="F210" s="437">
        <v>25</v>
      </c>
      <c r="G210" s="437">
        <v>229</v>
      </c>
    </row>
    <row r="211" spans="1:7">
      <c r="A211" s="1932"/>
      <c r="B211" s="1553" t="s">
        <v>59</v>
      </c>
      <c r="C211" s="1559">
        <v>21</v>
      </c>
      <c r="D211" s="1559">
        <v>36</v>
      </c>
      <c r="E211" s="1559">
        <v>3</v>
      </c>
      <c r="F211" s="1559">
        <v>10</v>
      </c>
      <c r="G211" s="1559">
        <v>70</v>
      </c>
    </row>
    <row r="212" spans="1:7" ht="14.5" thickBot="1">
      <c r="A212" s="1933"/>
      <c r="B212" s="1554" t="s">
        <v>60</v>
      </c>
      <c r="C212" s="1560">
        <v>0.32800000000000001</v>
      </c>
      <c r="D212" s="1560">
        <v>0.28599999999999998</v>
      </c>
      <c r="E212" s="1560">
        <v>0.214</v>
      </c>
      <c r="F212" s="1560">
        <v>0.4</v>
      </c>
      <c r="G212" s="1560">
        <v>0.30599999999999999</v>
      </c>
    </row>
    <row r="213" spans="1:7">
      <c r="A213" s="1939" t="s">
        <v>63</v>
      </c>
      <c r="B213" s="433" t="s">
        <v>58</v>
      </c>
      <c r="C213" s="438">
        <v>5</v>
      </c>
      <c r="D213" s="438">
        <v>25</v>
      </c>
      <c r="E213" s="438">
        <v>8</v>
      </c>
      <c r="F213" s="438">
        <v>8</v>
      </c>
      <c r="G213" s="438">
        <v>46</v>
      </c>
    </row>
    <row r="214" spans="1:7">
      <c r="A214" s="1937"/>
      <c r="B214" s="1551" t="s">
        <v>59</v>
      </c>
      <c r="C214" s="1557">
        <v>0</v>
      </c>
      <c r="D214" s="1557">
        <v>10</v>
      </c>
      <c r="E214" s="1557">
        <v>4</v>
      </c>
      <c r="F214" s="1557">
        <v>0</v>
      </c>
      <c r="G214" s="1557">
        <v>14</v>
      </c>
    </row>
    <row r="215" spans="1:7" ht="14.5" thickBot="1">
      <c r="A215" s="1938"/>
      <c r="B215" s="1552" t="s">
        <v>60</v>
      </c>
      <c r="C215" s="1558">
        <v>0</v>
      </c>
      <c r="D215" s="1558">
        <v>0.4</v>
      </c>
      <c r="E215" s="1558">
        <v>0.5</v>
      </c>
      <c r="F215" s="1558">
        <v>0</v>
      </c>
      <c r="G215" s="1558">
        <v>0.30399999999999999</v>
      </c>
    </row>
    <row r="216" spans="1:7">
      <c r="A216" s="1931" t="s">
        <v>52</v>
      </c>
      <c r="B216" s="429" t="s">
        <v>58</v>
      </c>
      <c r="C216" s="437">
        <v>833</v>
      </c>
      <c r="D216" s="439">
        <v>1673</v>
      </c>
      <c r="E216" s="437">
        <v>204</v>
      </c>
      <c r="F216" s="437">
        <v>452</v>
      </c>
      <c r="G216" s="439">
        <v>3162</v>
      </c>
    </row>
    <row r="217" spans="1:7">
      <c r="A217" s="1932"/>
      <c r="B217" s="1553" t="s">
        <v>59</v>
      </c>
      <c r="C217" s="1559">
        <v>375</v>
      </c>
      <c r="D217" s="1559">
        <v>612</v>
      </c>
      <c r="E217" s="1559">
        <v>91</v>
      </c>
      <c r="F217" s="1559">
        <v>234</v>
      </c>
      <c r="G217" s="1561">
        <v>1312</v>
      </c>
    </row>
    <row r="218" spans="1:7" ht="14.5" thickBot="1">
      <c r="A218" s="1933"/>
      <c r="B218" s="1554" t="s">
        <v>60</v>
      </c>
      <c r="C218" s="1560">
        <v>0.45</v>
      </c>
      <c r="D218" s="1560">
        <v>0.36599999999999999</v>
      </c>
      <c r="E218" s="1560">
        <v>0.44600000000000001</v>
      </c>
      <c r="F218" s="1560">
        <v>0.51800000000000002</v>
      </c>
      <c r="G218" s="1560">
        <v>0.41499999999999998</v>
      </c>
    </row>
    <row r="219" spans="1:7">
      <c r="A219" s="1934" t="s">
        <v>14</v>
      </c>
      <c r="B219" s="1555" t="s">
        <v>58</v>
      </c>
      <c r="C219" s="1562">
        <v>1154</v>
      </c>
      <c r="D219" s="1562">
        <v>2496</v>
      </c>
      <c r="E219" s="1563">
        <v>316</v>
      </c>
      <c r="F219" s="1563">
        <v>632</v>
      </c>
      <c r="G219" s="1562">
        <v>4598</v>
      </c>
    </row>
    <row r="220" spans="1:7">
      <c r="A220" s="1935"/>
      <c r="B220" s="1551" t="s">
        <v>59</v>
      </c>
      <c r="C220" s="1557">
        <v>494</v>
      </c>
      <c r="D220" s="1557">
        <v>882</v>
      </c>
      <c r="E220" s="1557">
        <v>129</v>
      </c>
      <c r="F220" s="1557">
        <v>310</v>
      </c>
      <c r="G220" s="1564">
        <v>1815</v>
      </c>
    </row>
    <row r="221" spans="1:7">
      <c r="A221" s="1935"/>
      <c r="B221" s="1551" t="s">
        <v>60</v>
      </c>
      <c r="C221" s="1565">
        <v>0.42799999999999999</v>
      </c>
      <c r="D221" s="1565">
        <v>0.35299999999999998</v>
      </c>
      <c r="E221" s="1565">
        <v>0.40799999999999997</v>
      </c>
      <c r="F221" s="1565">
        <v>0.49099999999999999</v>
      </c>
      <c r="G221" s="1565">
        <v>0.39500000000000002</v>
      </c>
    </row>
    <row r="222" spans="1:7" ht="43.5" customHeight="1">
      <c r="A222" s="1936" t="s">
        <v>405</v>
      </c>
      <c r="B222" s="1936"/>
      <c r="C222" s="1936"/>
      <c r="D222" s="1936"/>
      <c r="E222" s="1936"/>
      <c r="F222" s="1936"/>
      <c r="G222" s="1936"/>
    </row>
    <row r="223" spans="1:7">
      <c r="A223" s="787"/>
      <c r="B223" s="4"/>
      <c r="C223" s="4"/>
      <c r="D223" s="4"/>
      <c r="E223" s="4"/>
      <c r="F223" s="4"/>
      <c r="G223" s="4"/>
    </row>
    <row r="224" spans="1:7" ht="27" customHeight="1">
      <c r="A224" s="1642" t="s">
        <v>3356</v>
      </c>
      <c r="B224" s="1642"/>
      <c r="C224" s="1642"/>
      <c r="D224" s="1642"/>
      <c r="E224" s="1642"/>
      <c r="F224" s="1642"/>
      <c r="G224" s="1642"/>
    </row>
  </sheetData>
  <mergeCells count="99">
    <mergeCell ref="A97:G97"/>
    <mergeCell ref="A60:A62"/>
    <mergeCell ref="A35:G35"/>
    <mergeCell ref="A48:A50"/>
    <mergeCell ref="A51:A53"/>
    <mergeCell ref="A54:A56"/>
    <mergeCell ref="A57:A59"/>
    <mergeCell ref="A45:A47"/>
    <mergeCell ref="A37:A38"/>
    <mergeCell ref="B37:B38"/>
    <mergeCell ref="C37:G37"/>
    <mergeCell ref="A39:A41"/>
    <mergeCell ref="A42:A44"/>
    <mergeCell ref="A82:A84"/>
    <mergeCell ref="A85:A87"/>
    <mergeCell ref="A88:A90"/>
    <mergeCell ref="A91:A93"/>
    <mergeCell ref="A94:A96"/>
    <mergeCell ref="A1:G1"/>
    <mergeCell ref="A3:A4"/>
    <mergeCell ref="B3:B4"/>
    <mergeCell ref="C3:G3"/>
    <mergeCell ref="A5:A7"/>
    <mergeCell ref="A8:A10"/>
    <mergeCell ref="A11:A13"/>
    <mergeCell ref="A14:A16"/>
    <mergeCell ref="A17:A19"/>
    <mergeCell ref="A20:A22"/>
    <mergeCell ref="A26:A28"/>
    <mergeCell ref="A29:G29"/>
    <mergeCell ref="A32:G32"/>
    <mergeCell ref="A23:A25"/>
    <mergeCell ref="A30:G30"/>
    <mergeCell ref="A113:A115"/>
    <mergeCell ref="A116:A118"/>
    <mergeCell ref="A119:A121"/>
    <mergeCell ref="A122:A124"/>
    <mergeCell ref="A63:G63"/>
    <mergeCell ref="A64:G64"/>
    <mergeCell ref="A66:G66"/>
    <mergeCell ref="A69:G69"/>
    <mergeCell ref="A71:A72"/>
    <mergeCell ref="B71:B72"/>
    <mergeCell ref="C71:G71"/>
    <mergeCell ref="A98:G98"/>
    <mergeCell ref="A100:G100"/>
    <mergeCell ref="A73:A75"/>
    <mergeCell ref="A76:A78"/>
    <mergeCell ref="A79:A81"/>
    <mergeCell ref="A150:A152"/>
    <mergeCell ref="A153:A155"/>
    <mergeCell ref="A156:A158"/>
    <mergeCell ref="A103:G103"/>
    <mergeCell ref="A105:A106"/>
    <mergeCell ref="B105:B106"/>
    <mergeCell ref="C105:G105"/>
    <mergeCell ref="A107:A109"/>
    <mergeCell ref="A125:A127"/>
    <mergeCell ref="A128:A130"/>
    <mergeCell ref="A131:G131"/>
    <mergeCell ref="A132:G132"/>
    <mergeCell ref="A134:G134"/>
    <mergeCell ref="A137:G137"/>
    <mergeCell ref="A139:A140"/>
    <mergeCell ref="A110:A112"/>
    <mergeCell ref="A174:A176"/>
    <mergeCell ref="A177:A179"/>
    <mergeCell ref="A159:A161"/>
    <mergeCell ref="A162:G162"/>
    <mergeCell ref="A164:G164"/>
    <mergeCell ref="A167:G167"/>
    <mergeCell ref="A169:A170"/>
    <mergeCell ref="B169:B170"/>
    <mergeCell ref="C169:G169"/>
    <mergeCell ref="A171:A173"/>
    <mergeCell ref="B139:B140"/>
    <mergeCell ref="C139:G139"/>
    <mergeCell ref="A141:A143"/>
    <mergeCell ref="A144:A146"/>
    <mergeCell ref="A147:A149"/>
    <mergeCell ref="A180:A182"/>
    <mergeCell ref="A183:A185"/>
    <mergeCell ref="A186:A188"/>
    <mergeCell ref="A189:A191"/>
    <mergeCell ref="A192:G192"/>
    <mergeCell ref="A194:G194"/>
    <mergeCell ref="A197:G197"/>
    <mergeCell ref="A199:A200"/>
    <mergeCell ref="B199:B200"/>
    <mergeCell ref="C199:G199"/>
    <mergeCell ref="A216:A218"/>
    <mergeCell ref="A219:A221"/>
    <mergeCell ref="A222:G222"/>
    <mergeCell ref="A224:G224"/>
    <mergeCell ref="A201:A203"/>
    <mergeCell ref="A204:A206"/>
    <mergeCell ref="A207:A209"/>
    <mergeCell ref="A210:A212"/>
    <mergeCell ref="A213:A21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24"/>
  <sheetViews>
    <sheetView workbookViewId="0">
      <selection sqref="A1:XFD1048576"/>
    </sheetView>
  </sheetViews>
  <sheetFormatPr defaultRowHeight="14"/>
  <cols>
    <col min="1" max="1" width="35.58203125" style="247" customWidth="1"/>
    <col min="2" max="21" width="8.08203125" style="247" customWidth="1"/>
    <col min="22" max="22" width="8.6640625" style="247"/>
    <col min="23" max="23" width="8.6640625" style="25"/>
    <col min="24" max="16384" width="8.6640625" style="247"/>
  </cols>
  <sheetData>
    <row r="1" spans="1:24" ht="25" customHeight="1">
      <c r="A1" s="1613" t="s">
        <v>4513</v>
      </c>
      <c r="B1" s="1613"/>
      <c r="C1" s="1613"/>
      <c r="D1" s="1613"/>
      <c r="E1" s="1613"/>
      <c r="F1" s="1613"/>
      <c r="G1" s="1613"/>
      <c r="H1" s="1613"/>
      <c r="I1" s="1613"/>
      <c r="J1" s="1613"/>
      <c r="K1" s="1613"/>
      <c r="L1" s="1613"/>
      <c r="M1" s="1613"/>
      <c r="N1" s="1613"/>
      <c r="O1" s="1613"/>
      <c r="P1" s="1613"/>
      <c r="Q1" s="1613"/>
      <c r="R1" s="1613"/>
      <c r="S1" s="1613"/>
      <c r="T1" s="1613"/>
      <c r="U1" s="1613"/>
      <c r="V1" s="1613"/>
      <c r="W1" s="1613"/>
      <c r="X1" s="466"/>
    </row>
    <row r="2" spans="1:24">
      <c r="A2" s="787"/>
      <c r="B2" s="4"/>
      <c r="C2" s="4"/>
      <c r="D2" s="4"/>
      <c r="E2" s="4"/>
      <c r="F2" s="4"/>
      <c r="G2" s="4"/>
      <c r="H2" s="4"/>
      <c r="I2" s="4"/>
      <c r="J2" s="4"/>
      <c r="K2" s="4"/>
      <c r="L2" s="4"/>
      <c r="M2" s="4"/>
      <c r="N2" s="4"/>
      <c r="O2" s="4"/>
      <c r="P2" s="4"/>
      <c r="Q2" s="4"/>
      <c r="R2" s="4"/>
      <c r="S2" s="4"/>
      <c r="T2" s="4"/>
      <c r="X2" s="25"/>
    </row>
    <row r="3" spans="1:24" ht="13">
      <c r="A3" s="1752" t="s">
        <v>132</v>
      </c>
      <c r="B3" s="1713" t="s">
        <v>133</v>
      </c>
      <c r="C3" s="1714"/>
      <c r="D3" s="1714"/>
      <c r="E3" s="1714"/>
      <c r="F3" s="1714"/>
      <c r="G3" s="1714"/>
      <c r="H3" s="1714"/>
      <c r="I3" s="1714"/>
      <c r="J3" s="1714"/>
      <c r="K3" s="1714"/>
      <c r="L3" s="1714"/>
      <c r="M3" s="1714"/>
      <c r="N3" s="1714"/>
      <c r="O3" s="1714"/>
      <c r="P3" s="1714"/>
      <c r="Q3" s="1714"/>
      <c r="R3" s="1714"/>
      <c r="S3" s="1714"/>
      <c r="T3" s="1714"/>
      <c r="U3" s="1714"/>
      <c r="V3" s="1714"/>
      <c r="W3" s="1714"/>
    </row>
    <row r="4" spans="1:24" ht="17.5">
      <c r="A4" s="1647"/>
      <c r="B4" s="235">
        <v>2000</v>
      </c>
      <c r="C4" s="374">
        <v>2001</v>
      </c>
      <c r="D4" s="374">
        <v>2002</v>
      </c>
      <c r="E4" s="374">
        <v>2003</v>
      </c>
      <c r="F4" s="374">
        <v>2004</v>
      </c>
      <c r="G4" s="374">
        <v>2005</v>
      </c>
      <c r="H4" s="374">
        <v>2006</v>
      </c>
      <c r="I4" s="374">
        <v>2007</v>
      </c>
      <c r="J4" s="374">
        <v>2008</v>
      </c>
      <c r="K4" s="374">
        <v>2009</v>
      </c>
      <c r="L4" s="374">
        <v>2010</v>
      </c>
      <c r="M4" s="374">
        <v>2011</v>
      </c>
      <c r="N4" s="374">
        <v>2012</v>
      </c>
      <c r="O4" s="374">
        <v>2013</v>
      </c>
      <c r="P4" s="374">
        <v>2014</v>
      </c>
      <c r="Q4" s="236">
        <v>2015</v>
      </c>
      <c r="R4" s="236">
        <v>2016</v>
      </c>
      <c r="S4" s="236">
        <v>2017</v>
      </c>
      <c r="T4" s="375">
        <v>2018</v>
      </c>
      <c r="U4" s="374">
        <v>2019</v>
      </c>
      <c r="V4" s="375">
        <v>2020</v>
      </c>
      <c r="W4" s="384">
        <v>2021</v>
      </c>
      <c r="X4" s="440"/>
    </row>
    <row r="5" spans="1:24">
      <c r="A5" s="385" t="s">
        <v>134</v>
      </c>
      <c r="B5" s="1444">
        <v>3925</v>
      </c>
      <c r="C5" s="1445">
        <v>4714</v>
      </c>
      <c r="D5" s="1446">
        <v>4617</v>
      </c>
      <c r="E5" s="1445">
        <v>5040</v>
      </c>
      <c r="F5" s="1446">
        <v>4244</v>
      </c>
      <c r="G5" s="1445">
        <v>3417</v>
      </c>
      <c r="H5" s="1446">
        <v>2588</v>
      </c>
      <c r="I5" s="1445">
        <v>2752</v>
      </c>
      <c r="J5" s="1446">
        <v>2531</v>
      </c>
      <c r="K5" s="1445">
        <v>2922</v>
      </c>
      <c r="L5" s="1446">
        <v>2101</v>
      </c>
      <c r="M5" s="1445">
        <v>1844</v>
      </c>
      <c r="N5" s="1446">
        <v>1839</v>
      </c>
      <c r="O5" s="1445">
        <v>1790</v>
      </c>
      <c r="P5" s="1446">
        <v>1798</v>
      </c>
      <c r="Q5" s="1445">
        <v>2064</v>
      </c>
      <c r="R5" s="559">
        <v>1778</v>
      </c>
      <c r="S5" s="560">
        <v>1843</v>
      </c>
      <c r="T5" s="460">
        <v>1825</v>
      </c>
      <c r="U5" s="1447">
        <v>1986</v>
      </c>
      <c r="V5" s="1566">
        <v>1904</v>
      </c>
      <c r="W5" s="763">
        <v>2265</v>
      </c>
      <c r="X5" s="25"/>
    </row>
    <row r="6" spans="1:24">
      <c r="A6" s="1449" t="s">
        <v>135</v>
      </c>
      <c r="B6" s="1444">
        <v>307</v>
      </c>
      <c r="C6" s="1450">
        <v>301</v>
      </c>
      <c r="D6" s="1451">
        <v>281</v>
      </c>
      <c r="E6" s="1450">
        <v>249</v>
      </c>
      <c r="F6" s="1451">
        <v>233</v>
      </c>
      <c r="G6" s="1450">
        <v>176</v>
      </c>
      <c r="H6" s="1451">
        <v>83</v>
      </c>
      <c r="I6" s="1450">
        <v>94</v>
      </c>
      <c r="J6" s="1451">
        <v>87</v>
      </c>
      <c r="K6" s="1450">
        <v>117</v>
      </c>
      <c r="L6" s="1451">
        <v>75</v>
      </c>
      <c r="M6" s="1450">
        <v>75</v>
      </c>
      <c r="N6" s="1451">
        <v>52</v>
      </c>
      <c r="O6" s="1450">
        <v>38</v>
      </c>
      <c r="P6" s="1451">
        <v>33</v>
      </c>
      <c r="Q6" s="1450">
        <v>47</v>
      </c>
      <c r="R6" s="559">
        <v>51</v>
      </c>
      <c r="S6" s="560">
        <v>40</v>
      </c>
      <c r="T6" s="460">
        <v>33</v>
      </c>
      <c r="U6" s="1447">
        <v>41</v>
      </c>
      <c r="V6" s="1566">
        <v>39</v>
      </c>
      <c r="W6" s="763">
        <v>36</v>
      </c>
      <c r="X6" s="25"/>
    </row>
    <row r="7" spans="1:24">
      <c r="A7" s="1449" t="s">
        <v>136</v>
      </c>
      <c r="B7" s="1444">
        <v>91</v>
      </c>
      <c r="C7" s="1450">
        <v>89</v>
      </c>
      <c r="D7" s="1451">
        <v>63</v>
      </c>
      <c r="E7" s="1450">
        <v>115</v>
      </c>
      <c r="F7" s="1451">
        <v>62</v>
      </c>
      <c r="G7" s="1567" t="s">
        <v>13</v>
      </c>
      <c r="H7" s="1568" t="s">
        <v>13</v>
      </c>
      <c r="I7" s="1450">
        <v>7</v>
      </c>
      <c r="J7" s="1451">
        <v>4</v>
      </c>
      <c r="K7" s="1450">
        <v>13</v>
      </c>
      <c r="L7" s="1451">
        <v>6</v>
      </c>
      <c r="M7" s="1450">
        <v>6</v>
      </c>
      <c r="N7" s="1451">
        <v>0</v>
      </c>
      <c r="O7" s="1450">
        <v>4</v>
      </c>
      <c r="P7" s="1451">
        <v>4</v>
      </c>
      <c r="Q7" s="1450">
        <v>15</v>
      </c>
      <c r="R7" s="559">
        <v>4</v>
      </c>
      <c r="S7" s="560">
        <v>0</v>
      </c>
      <c r="T7" s="460">
        <v>5</v>
      </c>
      <c r="U7" s="1447">
        <v>13</v>
      </c>
      <c r="V7" s="1566">
        <v>6</v>
      </c>
      <c r="W7" s="763">
        <v>0</v>
      </c>
      <c r="X7" s="25"/>
    </row>
    <row r="8" spans="1:24">
      <c r="A8" s="1449" t="s">
        <v>137</v>
      </c>
      <c r="B8" s="1569" t="s">
        <v>13</v>
      </c>
      <c r="C8" s="1567" t="s">
        <v>13</v>
      </c>
      <c r="D8" s="1568" t="s">
        <v>13</v>
      </c>
      <c r="E8" s="1567" t="s">
        <v>13</v>
      </c>
      <c r="F8" s="1568" t="s">
        <v>13</v>
      </c>
      <c r="G8" s="1450">
        <v>58</v>
      </c>
      <c r="H8" s="1451">
        <v>6</v>
      </c>
      <c r="I8" s="1450">
        <v>18</v>
      </c>
      <c r="J8" s="1451">
        <v>18</v>
      </c>
      <c r="K8" s="1450">
        <v>13</v>
      </c>
      <c r="L8" s="1451">
        <v>17</v>
      </c>
      <c r="M8" s="1450">
        <v>17</v>
      </c>
      <c r="N8" s="1451">
        <v>1</v>
      </c>
      <c r="O8" s="1450">
        <v>9</v>
      </c>
      <c r="P8" s="1451">
        <v>23</v>
      </c>
      <c r="Q8" s="1450">
        <v>8</v>
      </c>
      <c r="R8" s="559">
        <v>20</v>
      </c>
      <c r="S8" s="560">
        <v>5</v>
      </c>
      <c r="T8" s="460">
        <v>4</v>
      </c>
      <c r="U8" s="1447">
        <v>15</v>
      </c>
      <c r="V8" s="1566">
        <v>9</v>
      </c>
      <c r="W8" s="763">
        <v>9</v>
      </c>
      <c r="X8" s="25"/>
    </row>
    <row r="9" spans="1:24">
      <c r="A9" s="1449" t="s">
        <v>138</v>
      </c>
      <c r="B9" s="1569" t="s">
        <v>13</v>
      </c>
      <c r="C9" s="1567" t="s">
        <v>13</v>
      </c>
      <c r="D9" s="1568" t="s">
        <v>13</v>
      </c>
      <c r="E9" s="1567" t="s">
        <v>13</v>
      </c>
      <c r="F9" s="1568" t="s">
        <v>13</v>
      </c>
      <c r="G9" s="1450">
        <v>21</v>
      </c>
      <c r="H9" s="1451">
        <v>26</v>
      </c>
      <c r="I9" s="1450">
        <v>2</v>
      </c>
      <c r="J9" s="1451">
        <v>0</v>
      </c>
      <c r="K9" s="1450">
        <v>0</v>
      </c>
      <c r="L9" s="1451">
        <v>0</v>
      </c>
      <c r="M9" s="1450">
        <v>0</v>
      </c>
      <c r="N9" s="1451">
        <v>1</v>
      </c>
      <c r="O9" s="1450">
        <v>0</v>
      </c>
      <c r="P9" s="1451">
        <v>0</v>
      </c>
      <c r="Q9" s="1450">
        <v>2</v>
      </c>
      <c r="R9" s="559">
        <v>1</v>
      </c>
      <c r="S9" s="560">
        <v>0</v>
      </c>
      <c r="T9" s="460">
        <v>2</v>
      </c>
      <c r="U9" s="1447">
        <v>2</v>
      </c>
      <c r="V9" s="1566">
        <v>0</v>
      </c>
      <c r="W9" s="763">
        <v>0</v>
      </c>
      <c r="X9" s="25"/>
    </row>
    <row r="10" spans="1:24">
      <c r="A10" s="1449" t="s">
        <v>139</v>
      </c>
      <c r="B10" s="1444">
        <v>6</v>
      </c>
      <c r="C10" s="1450">
        <v>48</v>
      </c>
      <c r="D10" s="1451">
        <v>8</v>
      </c>
      <c r="E10" s="1450">
        <v>6</v>
      </c>
      <c r="F10" s="1451">
        <v>1</v>
      </c>
      <c r="G10" s="1450">
        <v>2</v>
      </c>
      <c r="H10" s="1451">
        <v>3</v>
      </c>
      <c r="I10" s="1450">
        <v>46</v>
      </c>
      <c r="J10" s="1451">
        <v>41</v>
      </c>
      <c r="K10" s="1450">
        <v>52</v>
      </c>
      <c r="L10" s="1451">
        <v>38</v>
      </c>
      <c r="M10" s="1450">
        <v>38</v>
      </c>
      <c r="N10" s="1451">
        <v>7</v>
      </c>
      <c r="O10" s="1450">
        <v>20</v>
      </c>
      <c r="P10" s="1451">
        <v>26</v>
      </c>
      <c r="Q10" s="1450">
        <v>21</v>
      </c>
      <c r="R10" s="559">
        <v>8</v>
      </c>
      <c r="S10" s="560">
        <v>24</v>
      </c>
      <c r="T10" s="460">
        <v>15</v>
      </c>
      <c r="U10" s="1447">
        <v>34</v>
      </c>
      <c r="V10" s="1566">
        <v>14</v>
      </c>
      <c r="W10" s="763">
        <v>51</v>
      </c>
      <c r="X10" s="25"/>
    </row>
    <row r="11" spans="1:24">
      <c r="A11" s="1449" t="s">
        <v>140</v>
      </c>
      <c r="B11" s="1444">
        <v>21</v>
      </c>
      <c r="C11" s="1450">
        <v>33</v>
      </c>
      <c r="D11" s="1451">
        <v>51</v>
      </c>
      <c r="E11" s="1450">
        <v>39</v>
      </c>
      <c r="F11" s="1451">
        <v>53</v>
      </c>
      <c r="G11" s="1450">
        <v>102</v>
      </c>
      <c r="H11" s="1451">
        <v>56</v>
      </c>
      <c r="I11" s="1450">
        <v>0</v>
      </c>
      <c r="J11" s="1451">
        <v>0</v>
      </c>
      <c r="K11" s="1450">
        <v>1</v>
      </c>
      <c r="L11" s="1451">
        <v>0</v>
      </c>
      <c r="M11" s="1450">
        <v>0</v>
      </c>
      <c r="N11" s="1451">
        <v>0</v>
      </c>
      <c r="O11" s="1450">
        <v>0</v>
      </c>
      <c r="P11" s="1451">
        <v>0</v>
      </c>
      <c r="Q11" s="1450">
        <v>0</v>
      </c>
      <c r="R11" s="559">
        <v>0</v>
      </c>
      <c r="S11" s="560">
        <v>1</v>
      </c>
      <c r="T11" s="460">
        <v>4</v>
      </c>
      <c r="U11" s="1447">
        <v>0</v>
      </c>
      <c r="V11" s="1566">
        <v>0</v>
      </c>
      <c r="W11" s="763">
        <v>0</v>
      </c>
      <c r="X11" s="25"/>
    </row>
    <row r="12" spans="1:24">
      <c r="A12" s="1449" t="s">
        <v>141</v>
      </c>
      <c r="B12" s="1569" t="s">
        <v>13</v>
      </c>
      <c r="C12" s="1567" t="s">
        <v>13</v>
      </c>
      <c r="D12" s="1568" t="s">
        <v>13</v>
      </c>
      <c r="E12" s="1567" t="s">
        <v>13</v>
      </c>
      <c r="F12" s="1568" t="s">
        <v>13</v>
      </c>
      <c r="G12" s="1567" t="s">
        <v>13</v>
      </c>
      <c r="H12" s="1451">
        <v>2</v>
      </c>
      <c r="I12" s="1450">
        <v>0</v>
      </c>
      <c r="J12" s="1451">
        <v>0</v>
      </c>
      <c r="K12" s="1450">
        <v>1</v>
      </c>
      <c r="L12" s="1451">
        <v>0</v>
      </c>
      <c r="M12" s="1450">
        <v>0</v>
      </c>
      <c r="N12" s="1451">
        <v>0</v>
      </c>
      <c r="O12" s="1450">
        <v>0</v>
      </c>
      <c r="P12" s="1451">
        <v>0</v>
      </c>
      <c r="Q12" s="1450">
        <v>1</v>
      </c>
      <c r="R12" s="559">
        <v>2</v>
      </c>
      <c r="S12" s="560">
        <v>2</v>
      </c>
      <c r="T12" s="460">
        <v>0</v>
      </c>
      <c r="U12" s="1447">
        <v>0</v>
      </c>
      <c r="V12" s="1566">
        <v>2</v>
      </c>
      <c r="W12" s="763">
        <v>2</v>
      </c>
      <c r="X12" s="25"/>
    </row>
    <row r="13" spans="1:24">
      <c r="A13" s="1449" t="s">
        <v>21</v>
      </c>
      <c r="B13" s="1444">
        <v>320</v>
      </c>
      <c r="C13" s="1450">
        <v>368</v>
      </c>
      <c r="D13" s="1451">
        <v>354</v>
      </c>
      <c r="E13" s="1450">
        <v>352</v>
      </c>
      <c r="F13" s="1451">
        <v>312</v>
      </c>
      <c r="G13" s="1450">
        <v>210</v>
      </c>
      <c r="H13" s="1451">
        <v>151</v>
      </c>
      <c r="I13" s="1450">
        <v>157</v>
      </c>
      <c r="J13" s="1451">
        <v>110</v>
      </c>
      <c r="K13" s="1450">
        <v>160</v>
      </c>
      <c r="L13" s="1451">
        <v>157</v>
      </c>
      <c r="M13" s="1450">
        <v>157</v>
      </c>
      <c r="N13" s="1451">
        <v>110</v>
      </c>
      <c r="O13" s="1450">
        <v>77</v>
      </c>
      <c r="P13" s="1451">
        <v>93</v>
      </c>
      <c r="Q13" s="1450">
        <v>120</v>
      </c>
      <c r="R13" s="559">
        <v>142</v>
      </c>
      <c r="S13" s="560">
        <v>104</v>
      </c>
      <c r="T13" s="460">
        <v>149</v>
      </c>
      <c r="U13" s="1447">
        <v>112</v>
      </c>
      <c r="V13" s="1566">
        <v>124</v>
      </c>
      <c r="W13" s="763">
        <v>133</v>
      </c>
      <c r="X13" s="25"/>
    </row>
    <row r="14" spans="1:24" ht="14.5" thickBot="1">
      <c r="A14" s="1449" t="s">
        <v>142</v>
      </c>
      <c r="B14" s="1453">
        <v>68</v>
      </c>
      <c r="C14" s="1454">
        <v>56</v>
      </c>
      <c r="D14" s="1455">
        <v>46</v>
      </c>
      <c r="E14" s="1454">
        <v>52</v>
      </c>
      <c r="F14" s="1455">
        <v>48</v>
      </c>
      <c r="G14" s="1454">
        <v>37</v>
      </c>
      <c r="H14" s="1455">
        <v>16</v>
      </c>
      <c r="I14" s="1454">
        <v>10</v>
      </c>
      <c r="J14" s="1455">
        <v>19</v>
      </c>
      <c r="K14" s="1454">
        <v>30</v>
      </c>
      <c r="L14" s="1455">
        <v>7</v>
      </c>
      <c r="M14" s="1454">
        <v>7</v>
      </c>
      <c r="N14" s="1455">
        <v>3</v>
      </c>
      <c r="O14" s="1454">
        <v>17</v>
      </c>
      <c r="P14" s="1455">
        <v>5</v>
      </c>
      <c r="Q14" s="1454">
        <v>34</v>
      </c>
      <c r="R14" s="561">
        <v>9</v>
      </c>
      <c r="S14" s="562">
        <v>29</v>
      </c>
      <c r="T14" s="563">
        <v>16</v>
      </c>
      <c r="U14" s="1456">
        <v>16</v>
      </c>
      <c r="V14" s="1570">
        <v>12</v>
      </c>
      <c r="W14" s="1571">
        <v>27</v>
      </c>
      <c r="X14" s="25"/>
    </row>
    <row r="15" spans="1:24">
      <c r="A15" s="1572" t="s">
        <v>14</v>
      </c>
      <c r="B15" s="564">
        <v>4737</v>
      </c>
      <c r="C15" s="565">
        <v>5609</v>
      </c>
      <c r="D15" s="566">
        <v>5420</v>
      </c>
      <c r="E15" s="567">
        <v>5853</v>
      </c>
      <c r="F15" s="566">
        <v>4953</v>
      </c>
      <c r="G15" s="567">
        <v>4023</v>
      </c>
      <c r="H15" s="566">
        <v>2931</v>
      </c>
      <c r="I15" s="567">
        <v>3086</v>
      </c>
      <c r="J15" s="566">
        <v>2810</v>
      </c>
      <c r="K15" s="567">
        <v>3309</v>
      </c>
      <c r="L15" s="566">
        <v>2401</v>
      </c>
      <c r="M15" s="565">
        <v>2401</v>
      </c>
      <c r="N15" s="566">
        <v>2013</v>
      </c>
      <c r="O15" s="567">
        <v>1955</v>
      </c>
      <c r="P15" s="566">
        <v>1982</v>
      </c>
      <c r="Q15" s="567">
        <v>2312</v>
      </c>
      <c r="R15" s="568">
        <v>2015</v>
      </c>
      <c r="S15" s="569">
        <v>2048</v>
      </c>
      <c r="T15" s="786">
        <v>2053</v>
      </c>
      <c r="U15" s="474">
        <v>2219</v>
      </c>
      <c r="V15" s="1573">
        <v>2110</v>
      </c>
      <c r="W15" s="778">
        <v>2523</v>
      </c>
      <c r="X15" s="25"/>
    </row>
    <row r="16" spans="1:24" ht="14" customHeight="1">
      <c r="A16" s="1989" t="s">
        <v>3466</v>
      </c>
      <c r="B16" s="1990"/>
      <c r="C16" s="1990"/>
      <c r="D16" s="1990"/>
      <c r="E16" s="1990"/>
      <c r="F16" s="1990"/>
      <c r="G16" s="1990"/>
      <c r="H16" s="1990"/>
      <c r="I16" s="1990"/>
      <c r="J16" s="1990"/>
      <c r="K16" s="1990"/>
      <c r="L16" s="1990"/>
      <c r="M16" s="1990"/>
      <c r="N16" s="1990"/>
      <c r="O16" s="1990"/>
      <c r="P16" s="1990"/>
      <c r="Q16" s="1990"/>
      <c r="R16" s="1990"/>
      <c r="S16" s="1990"/>
      <c r="T16" s="1990"/>
      <c r="U16" s="1990"/>
      <c r="V16" s="1990"/>
      <c r="W16" s="1991"/>
    </row>
    <row r="17" spans="1:23" ht="13">
      <c r="A17" s="1992" t="s">
        <v>25</v>
      </c>
      <c r="B17" s="1993"/>
      <c r="C17" s="1993"/>
      <c r="D17" s="1993"/>
      <c r="E17" s="1993"/>
      <c r="F17" s="1993"/>
      <c r="G17" s="1993"/>
      <c r="H17" s="1993"/>
      <c r="I17" s="1993"/>
      <c r="J17" s="1993"/>
      <c r="K17" s="1993"/>
      <c r="L17" s="1993"/>
      <c r="M17" s="1993"/>
      <c r="N17" s="1993"/>
      <c r="O17" s="1993"/>
      <c r="P17" s="1993"/>
      <c r="Q17" s="1993"/>
      <c r="R17" s="1993"/>
      <c r="S17" s="1993"/>
      <c r="T17" s="1993"/>
      <c r="U17" s="1993"/>
      <c r="V17" s="1993"/>
      <c r="W17" s="1994"/>
    </row>
    <row r="18" spans="1:23">
      <c r="A18" s="787"/>
      <c r="B18" s="4"/>
      <c r="C18" s="4"/>
      <c r="D18" s="4"/>
      <c r="E18" s="4"/>
      <c r="F18" s="4"/>
      <c r="G18" s="4"/>
      <c r="H18" s="4"/>
      <c r="I18" s="4"/>
      <c r="J18" s="4"/>
      <c r="K18" s="4"/>
      <c r="L18" s="4"/>
      <c r="M18" s="4"/>
      <c r="N18" s="4"/>
      <c r="O18" s="4"/>
      <c r="P18" s="4"/>
      <c r="Q18" s="4"/>
      <c r="R18" s="4"/>
      <c r="S18" s="4"/>
      <c r="T18" s="4"/>
    </row>
    <row r="19" spans="1:23">
      <c r="A19" s="1642" t="s">
        <v>4505</v>
      </c>
      <c r="B19" s="1642"/>
      <c r="C19" s="1642"/>
      <c r="D19" s="1642"/>
      <c r="E19" s="1642"/>
      <c r="F19" s="1642"/>
      <c r="G19" s="1642"/>
      <c r="H19" s="1642"/>
      <c r="I19" s="1642"/>
      <c r="J19" s="1642"/>
      <c r="K19" s="1642"/>
      <c r="L19" s="1642"/>
      <c r="M19" s="1642"/>
      <c r="N19" s="1642"/>
      <c r="O19" s="1642"/>
      <c r="P19" s="1642"/>
      <c r="Q19" s="1642"/>
      <c r="R19" s="1642"/>
      <c r="S19" s="1642"/>
      <c r="T19" s="1642"/>
      <c r="U19" s="1642"/>
    </row>
    <row r="20" spans="1:23">
      <c r="A20" s="787"/>
      <c r="B20" s="4"/>
      <c r="C20" s="4"/>
      <c r="D20" s="4"/>
      <c r="E20" s="4"/>
      <c r="F20" s="4"/>
      <c r="G20" s="4"/>
      <c r="H20" s="4"/>
      <c r="I20" s="4"/>
      <c r="J20" s="4"/>
      <c r="K20" s="4"/>
      <c r="L20" s="4"/>
      <c r="M20" s="4"/>
      <c r="N20" s="4"/>
      <c r="O20" s="4"/>
      <c r="P20" s="4"/>
      <c r="Q20" s="4"/>
      <c r="R20" s="4"/>
      <c r="S20" s="4"/>
      <c r="T20" s="4"/>
    </row>
    <row r="21" spans="1:23">
      <c r="A21" s="16" t="s">
        <v>4514</v>
      </c>
      <c r="B21" s="16"/>
      <c r="C21" s="16"/>
      <c r="D21" s="4"/>
      <c r="E21" s="4"/>
      <c r="F21" s="4"/>
      <c r="G21" s="4"/>
      <c r="H21" s="4"/>
      <c r="I21" s="4"/>
      <c r="J21" s="4"/>
      <c r="K21" s="4"/>
      <c r="L21" s="4"/>
      <c r="M21" s="4"/>
      <c r="N21" s="4"/>
      <c r="O21" s="4"/>
      <c r="P21" s="4"/>
      <c r="Q21" s="4"/>
      <c r="R21" s="4"/>
      <c r="S21" s="4"/>
      <c r="T21" s="4"/>
    </row>
    <row r="22" spans="1:23">
      <c r="A22" s="1997" t="s">
        <v>3467</v>
      </c>
      <c r="B22" s="1998"/>
      <c r="C22" s="4"/>
      <c r="D22" s="4"/>
      <c r="E22" s="4"/>
      <c r="F22" s="4"/>
      <c r="G22" s="4"/>
      <c r="H22" s="4"/>
      <c r="I22" s="4"/>
      <c r="J22" s="4"/>
      <c r="K22" s="4"/>
      <c r="L22" s="4"/>
      <c r="M22" s="4"/>
      <c r="N22" s="4"/>
      <c r="O22" s="4"/>
      <c r="P22" s="4"/>
      <c r="Q22" s="4"/>
      <c r="R22" s="4"/>
      <c r="S22" s="4"/>
      <c r="T22" s="4"/>
    </row>
    <row r="23" spans="1:23">
      <c r="A23" s="1999" t="s">
        <v>3468</v>
      </c>
      <c r="B23" s="2000"/>
      <c r="C23" s="4"/>
      <c r="D23" s="4"/>
      <c r="E23" s="4"/>
      <c r="F23" s="4"/>
      <c r="G23" s="4"/>
      <c r="H23" s="4"/>
      <c r="I23" s="4"/>
      <c r="J23" s="4"/>
      <c r="K23" s="4"/>
      <c r="L23" s="4"/>
      <c r="M23" s="4"/>
      <c r="N23" s="4"/>
      <c r="O23" s="4"/>
      <c r="P23" s="4"/>
      <c r="Q23" s="4"/>
      <c r="R23" s="4"/>
      <c r="S23" s="4"/>
      <c r="T23" s="4"/>
    </row>
    <row r="24" spans="1:23">
      <c r="A24" s="1995" t="s">
        <v>3469</v>
      </c>
      <c r="B24" s="1996"/>
      <c r="C24" s="4"/>
      <c r="D24" s="4"/>
      <c r="E24" s="4"/>
      <c r="F24" s="4"/>
      <c r="G24" s="4"/>
      <c r="H24" s="4"/>
      <c r="I24" s="4"/>
      <c r="J24" s="4"/>
      <c r="K24" s="4"/>
      <c r="L24" s="4"/>
      <c r="M24" s="4"/>
      <c r="N24" s="4"/>
      <c r="O24" s="4"/>
      <c r="P24" s="4"/>
      <c r="Q24" s="4"/>
      <c r="R24" s="4"/>
      <c r="S24" s="4"/>
      <c r="T24" s="4"/>
    </row>
  </sheetData>
  <mergeCells count="9">
    <mergeCell ref="A1:W1"/>
    <mergeCell ref="B3:W3"/>
    <mergeCell ref="A16:W16"/>
    <mergeCell ref="A17:W17"/>
    <mergeCell ref="A24:B24"/>
    <mergeCell ref="A3:A4"/>
    <mergeCell ref="A22:B22"/>
    <mergeCell ref="A19:U19"/>
    <mergeCell ref="A23:B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workbookViewId="0">
      <selection sqref="A1:XFD1048576"/>
    </sheetView>
  </sheetViews>
  <sheetFormatPr defaultRowHeight="13"/>
  <cols>
    <col min="1" max="1" width="24.5" style="698" customWidth="1"/>
    <col min="2" max="13" width="11.75" style="698" customWidth="1"/>
    <col min="14" max="16384" width="8.6640625" style="698"/>
  </cols>
  <sheetData>
    <row r="1" spans="1:9" ht="25">
      <c r="A1" s="1613" t="s">
        <v>4570</v>
      </c>
      <c r="B1" s="1613"/>
      <c r="C1" s="1613"/>
      <c r="D1" s="1613"/>
      <c r="E1" s="1613"/>
      <c r="F1" s="1613"/>
      <c r="G1" s="1613"/>
      <c r="H1" s="1613"/>
      <c r="I1" s="745"/>
    </row>
    <row r="2" spans="1:9">
      <c r="A2" s="702"/>
      <c r="B2" s="702"/>
      <c r="C2" s="702"/>
      <c r="D2" s="702"/>
      <c r="E2" s="702"/>
      <c r="F2" s="702"/>
      <c r="G2" s="702"/>
      <c r="H2" s="702"/>
    </row>
    <row r="3" spans="1:9" ht="43.5" customHeight="1">
      <c r="A3" s="1617" t="s">
        <v>3456</v>
      </c>
      <c r="B3" s="2065"/>
      <c r="C3" s="2065"/>
      <c r="D3" s="2065"/>
      <c r="E3" s="2065"/>
      <c r="F3" s="2065"/>
      <c r="G3" s="2065"/>
      <c r="H3" s="2066"/>
    </row>
    <row r="5" spans="1:9" ht="17.5">
      <c r="A5" s="1602" t="s">
        <v>3222</v>
      </c>
      <c r="B5" s="1606" t="s">
        <v>3219</v>
      </c>
      <c r="C5" s="1604"/>
      <c r="D5" s="1604"/>
      <c r="E5" s="440"/>
    </row>
    <row r="6" spans="1:9" ht="39.5" customHeight="1">
      <c r="A6" s="1603"/>
      <c r="B6" s="704" t="s">
        <v>3223</v>
      </c>
      <c r="C6" s="705" t="s">
        <v>3224</v>
      </c>
      <c r="D6" s="706" t="s">
        <v>3225</v>
      </c>
      <c r="E6" s="701"/>
    </row>
    <row r="7" spans="1:9" ht="14">
      <c r="A7" s="2031">
        <v>2005</v>
      </c>
      <c r="B7" s="2067">
        <v>4046</v>
      </c>
      <c r="C7" s="2068">
        <v>3994</v>
      </c>
      <c r="D7" s="2069">
        <v>19264854</v>
      </c>
      <c r="E7"/>
    </row>
    <row r="8" spans="1:9" ht="14">
      <c r="A8" s="2070">
        <v>2006</v>
      </c>
      <c r="B8" s="2071">
        <v>3961</v>
      </c>
      <c r="C8" s="2072">
        <v>3917</v>
      </c>
      <c r="D8" s="2073">
        <v>18809209</v>
      </c>
      <c r="E8"/>
    </row>
    <row r="9" spans="1:9" ht="14">
      <c r="A9" s="1586">
        <v>2007</v>
      </c>
      <c r="B9" s="449">
        <v>3997</v>
      </c>
      <c r="C9" s="2074">
        <v>3955</v>
      </c>
      <c r="D9" s="470">
        <v>18988004</v>
      </c>
      <c r="E9"/>
    </row>
    <row r="10" spans="1:9" ht="14">
      <c r="A10" s="1583">
        <v>2008</v>
      </c>
      <c r="B10" s="450">
        <v>4458</v>
      </c>
      <c r="C10" s="451">
        <v>4408</v>
      </c>
      <c r="D10" s="471">
        <v>23683802</v>
      </c>
      <c r="E10"/>
    </row>
    <row r="11" spans="1:9" ht="14">
      <c r="A11" s="1586">
        <v>2009</v>
      </c>
      <c r="B11" s="449">
        <v>5075</v>
      </c>
      <c r="C11" s="452">
        <v>5014</v>
      </c>
      <c r="D11" s="470">
        <v>23674637</v>
      </c>
      <c r="E11"/>
    </row>
    <row r="12" spans="1:9" ht="14">
      <c r="A12" s="1583">
        <v>2010</v>
      </c>
      <c r="B12" s="450">
        <v>5068</v>
      </c>
      <c r="C12" s="451">
        <v>4997</v>
      </c>
      <c r="D12" s="471">
        <v>20472894</v>
      </c>
      <c r="E12"/>
    </row>
    <row r="13" spans="1:9" ht="14">
      <c r="A13" s="1586">
        <v>2011</v>
      </c>
      <c r="B13" s="449">
        <v>5381</v>
      </c>
      <c r="C13" s="452">
        <v>5298</v>
      </c>
      <c r="D13" s="470">
        <v>21801133</v>
      </c>
      <c r="E13"/>
    </row>
    <row r="14" spans="1:9" ht="14">
      <c r="A14" s="1583">
        <v>2012</v>
      </c>
      <c r="B14" s="450">
        <v>5633</v>
      </c>
      <c r="C14" s="451">
        <v>5537</v>
      </c>
      <c r="D14" s="471">
        <v>21253412</v>
      </c>
      <c r="E14"/>
    </row>
    <row r="15" spans="1:9" ht="14">
      <c r="A15" s="1586">
        <v>2013</v>
      </c>
      <c r="B15" s="449">
        <v>5831</v>
      </c>
      <c r="C15" s="452">
        <v>5722</v>
      </c>
      <c r="D15" s="470">
        <v>20647816</v>
      </c>
      <c r="E15"/>
    </row>
    <row r="16" spans="1:9" ht="14">
      <c r="A16" s="1583">
        <v>2014</v>
      </c>
      <c r="B16" s="450">
        <v>5598</v>
      </c>
      <c r="C16" s="451">
        <v>5465</v>
      </c>
      <c r="D16" s="471">
        <v>20541926</v>
      </c>
      <c r="E16"/>
    </row>
    <row r="17" spans="1:13" ht="14">
      <c r="A17" s="1586">
        <v>2015</v>
      </c>
      <c r="B17" s="449">
        <v>5821</v>
      </c>
      <c r="C17" s="452">
        <v>5699</v>
      </c>
      <c r="D17" s="470">
        <v>23011387</v>
      </c>
      <c r="E17"/>
    </row>
    <row r="18" spans="1:13" ht="14">
      <c r="A18" s="1583">
        <v>2016</v>
      </c>
      <c r="B18" s="450">
        <v>5729</v>
      </c>
      <c r="C18" s="451">
        <v>5623</v>
      </c>
      <c r="D18" s="471">
        <v>22563667</v>
      </c>
      <c r="E18"/>
    </row>
    <row r="19" spans="1:13" ht="14">
      <c r="A19" s="1586">
        <v>2017</v>
      </c>
      <c r="B19" s="449">
        <v>5652</v>
      </c>
      <c r="C19" s="452">
        <v>5547</v>
      </c>
      <c r="D19" s="470">
        <v>23030543</v>
      </c>
      <c r="E19"/>
    </row>
    <row r="20" spans="1:13" ht="14">
      <c r="A20" s="2016">
        <v>2018</v>
      </c>
      <c r="B20" s="450">
        <v>5405</v>
      </c>
      <c r="C20" s="451">
        <v>5318</v>
      </c>
      <c r="D20" s="471">
        <v>23710657</v>
      </c>
      <c r="E20"/>
    </row>
    <row r="21" spans="1:13" ht="14">
      <c r="A21" s="2075">
        <v>2019</v>
      </c>
      <c r="B21" s="707">
        <v>5396</v>
      </c>
      <c r="C21" s="708">
        <v>5312</v>
      </c>
      <c r="D21" s="709">
        <v>23689143</v>
      </c>
      <c r="E21"/>
    </row>
    <row r="22" spans="1:13" ht="14">
      <c r="A22" s="2076">
        <v>2020</v>
      </c>
      <c r="B22" s="797">
        <v>5614</v>
      </c>
      <c r="C22" s="798">
        <v>5518</v>
      </c>
      <c r="D22" s="788">
        <v>24414332</v>
      </c>
      <c r="E22"/>
    </row>
    <row r="23" spans="1:13">
      <c r="A23" s="799">
        <v>2021</v>
      </c>
      <c r="B23" s="800">
        <v>6415</v>
      </c>
      <c r="C23" s="789">
        <v>6529</v>
      </c>
      <c r="D23" s="801">
        <v>26989459</v>
      </c>
      <c r="E23" s="790"/>
    </row>
    <row r="24" spans="1:13">
      <c r="A24" s="2025">
        <v>2022</v>
      </c>
      <c r="B24" s="2026">
        <v>4456</v>
      </c>
      <c r="C24" s="2077">
        <v>4378</v>
      </c>
      <c r="D24" s="2078">
        <v>19884952</v>
      </c>
      <c r="E24" s="790"/>
    </row>
    <row r="27" spans="1:13" ht="20.25" customHeight="1">
      <c r="A27" s="2079" t="s">
        <v>3226</v>
      </c>
      <c r="B27" s="1606" t="s">
        <v>3246</v>
      </c>
      <c r="C27" s="1604"/>
      <c r="D27" s="1604"/>
      <c r="E27" s="1604"/>
      <c r="F27" s="1604"/>
      <c r="G27" s="1604"/>
      <c r="H27" s="1604"/>
      <c r="I27" s="1604"/>
      <c r="J27" s="1604"/>
      <c r="K27" s="1604"/>
      <c r="L27" s="1604"/>
      <c r="M27" s="1604"/>
    </row>
    <row r="28" spans="1:13" ht="20.25" customHeight="1">
      <c r="A28" s="2079"/>
      <c r="B28" s="710" t="s">
        <v>3228</v>
      </c>
      <c r="C28" s="711" t="s">
        <v>3229</v>
      </c>
      <c r="D28" s="2080" t="s">
        <v>3230</v>
      </c>
      <c r="E28" s="712" t="s">
        <v>3231</v>
      </c>
      <c r="F28" s="712" t="s">
        <v>3232</v>
      </c>
      <c r="G28" s="713" t="s">
        <v>3233</v>
      </c>
      <c r="H28" s="2030" t="s">
        <v>3234</v>
      </c>
      <c r="I28" s="713" t="s">
        <v>3378</v>
      </c>
      <c r="J28" s="2030" t="s">
        <v>3379</v>
      </c>
      <c r="K28" s="716" t="s">
        <v>3454</v>
      </c>
      <c r="L28" s="2081" t="s">
        <v>3471</v>
      </c>
      <c r="M28" s="791" t="s">
        <v>4569</v>
      </c>
    </row>
    <row r="29" spans="1:13">
      <c r="A29" s="2007" t="s">
        <v>3238</v>
      </c>
      <c r="B29" s="2082">
        <v>0.39500000000000002</v>
      </c>
      <c r="C29" s="2032">
        <v>0.39600000000000002</v>
      </c>
      <c r="D29" s="2033">
        <v>0.39800000000000002</v>
      </c>
      <c r="E29" s="2032">
        <v>0.39900000000000002</v>
      </c>
      <c r="F29" s="2035">
        <v>0.39</v>
      </c>
      <c r="G29" s="2036">
        <v>0.379</v>
      </c>
      <c r="H29" s="2037">
        <v>0.377</v>
      </c>
      <c r="I29" s="2047" t="s">
        <v>3235</v>
      </c>
      <c r="J29" s="703">
        <v>0.36</v>
      </c>
      <c r="K29" s="792">
        <v>0.38</v>
      </c>
      <c r="L29" s="680">
        <v>0.35</v>
      </c>
      <c r="M29" s="2083">
        <v>0.35</v>
      </c>
    </row>
    <row r="30" spans="1:13">
      <c r="A30" s="2007" t="s">
        <v>3239</v>
      </c>
      <c r="B30" s="2084">
        <v>0.29699999999999999</v>
      </c>
      <c r="C30" s="2040">
        <v>0.28599999999999998</v>
      </c>
      <c r="D30" s="2041">
        <v>0.28399999999999997</v>
      </c>
      <c r="E30" s="2040">
        <v>0.28000000000000003</v>
      </c>
      <c r="F30" s="2042">
        <v>0.28000000000000003</v>
      </c>
      <c r="G30" s="2043">
        <v>0.28699999999999998</v>
      </c>
      <c r="H30" s="2044">
        <v>0.28199999999999997</v>
      </c>
      <c r="I30" s="2047" t="s">
        <v>3235</v>
      </c>
      <c r="J30" s="680">
        <v>0.3</v>
      </c>
      <c r="K30" s="792">
        <v>0.28999999999999998</v>
      </c>
      <c r="L30" s="680">
        <v>0.28999999999999998</v>
      </c>
      <c r="M30" s="2083">
        <v>0.28999999999999998</v>
      </c>
    </row>
    <row r="31" spans="1:13">
      <c r="A31" s="2007" t="s">
        <v>7</v>
      </c>
      <c r="B31" s="2084">
        <v>9.4E-2</v>
      </c>
      <c r="C31" s="2040">
        <v>9.1999999999999998E-2</v>
      </c>
      <c r="D31" s="2041">
        <v>9.5000000000000001E-2</v>
      </c>
      <c r="E31" s="2040">
        <v>8.8999999999999996E-2</v>
      </c>
      <c r="F31" s="2042">
        <v>0.1</v>
      </c>
      <c r="G31" s="2043">
        <v>0.106</v>
      </c>
      <c r="H31" s="2044">
        <v>0.10199999999999999</v>
      </c>
      <c r="I31" s="2047" t="s">
        <v>3235</v>
      </c>
      <c r="J31" s="680">
        <v>0.1</v>
      </c>
      <c r="K31" s="792">
        <v>0.09</v>
      </c>
      <c r="L31" s="680">
        <v>0.1</v>
      </c>
      <c r="M31" s="2083">
        <v>0.1</v>
      </c>
    </row>
    <row r="32" spans="1:13">
      <c r="A32" s="714" t="s">
        <v>8</v>
      </c>
      <c r="B32" s="2084">
        <v>4.9000000000000002E-2</v>
      </c>
      <c r="C32" s="2040">
        <v>0.05</v>
      </c>
      <c r="D32" s="2045" t="s">
        <v>3235</v>
      </c>
      <c r="E32" s="2034" t="s">
        <v>3235</v>
      </c>
      <c r="F32" s="2045" t="s">
        <v>3235</v>
      </c>
      <c r="G32" s="2034" t="s">
        <v>3235</v>
      </c>
      <c r="H32" s="2046" t="s">
        <v>3235</v>
      </c>
      <c r="I32" s="2047" t="s">
        <v>3235</v>
      </c>
      <c r="J32" s="2046" t="s">
        <v>3235</v>
      </c>
      <c r="K32" s="2052" t="s">
        <v>3235</v>
      </c>
      <c r="L32" s="2046" t="s">
        <v>3235</v>
      </c>
      <c r="M32" s="2085" t="s">
        <v>3235</v>
      </c>
    </row>
    <row r="33" spans="1:13">
      <c r="A33" s="714" t="s">
        <v>6</v>
      </c>
      <c r="B33" s="2086" t="s">
        <v>3235</v>
      </c>
      <c r="C33" s="2040">
        <v>1.2999999999999999E-2</v>
      </c>
      <c r="D33" s="2045" t="s">
        <v>3235</v>
      </c>
      <c r="E33" s="2034" t="s">
        <v>3235</v>
      </c>
      <c r="F33" s="2045" t="s">
        <v>3235</v>
      </c>
      <c r="G33" s="2034" t="s">
        <v>3235</v>
      </c>
      <c r="H33" s="2046" t="s">
        <v>3235</v>
      </c>
      <c r="I33" s="2047" t="s">
        <v>3235</v>
      </c>
      <c r="J33" s="2046" t="s">
        <v>3235</v>
      </c>
      <c r="K33" s="2052" t="s">
        <v>3235</v>
      </c>
      <c r="L33" s="2046" t="s">
        <v>3235</v>
      </c>
      <c r="M33" s="2085" t="s">
        <v>3235</v>
      </c>
    </row>
    <row r="34" spans="1:13">
      <c r="A34" s="714" t="s">
        <v>3236</v>
      </c>
      <c r="B34" s="2084">
        <v>1.0999999999999999E-2</v>
      </c>
      <c r="C34" s="2040">
        <v>1.0999999999999999E-2</v>
      </c>
      <c r="D34" s="2045" t="s">
        <v>3235</v>
      </c>
      <c r="E34" s="2034" t="s">
        <v>3235</v>
      </c>
      <c r="F34" s="2045" t="s">
        <v>3235</v>
      </c>
      <c r="G34" s="2034" t="s">
        <v>3235</v>
      </c>
      <c r="H34" s="2046" t="s">
        <v>3235</v>
      </c>
      <c r="I34" s="2047" t="s">
        <v>3235</v>
      </c>
      <c r="J34" s="2046" t="s">
        <v>3235</v>
      </c>
      <c r="K34" s="2052" t="s">
        <v>3235</v>
      </c>
      <c r="L34" s="2046" t="s">
        <v>3235</v>
      </c>
      <c r="M34" s="2085" t="s">
        <v>3235</v>
      </c>
    </row>
    <row r="35" spans="1:13">
      <c r="A35" s="2007" t="s">
        <v>3237</v>
      </c>
      <c r="B35" s="2084">
        <v>2.8000000000000001E-2</v>
      </c>
      <c r="C35" s="2040">
        <v>2.1000000000000001E-2</v>
      </c>
      <c r="D35" s="2041">
        <v>8.7999999999999995E-2</v>
      </c>
      <c r="E35" s="2040">
        <v>9.5000000000000001E-2</v>
      </c>
      <c r="F35" s="2042">
        <v>0.09</v>
      </c>
      <c r="G35" s="2043">
        <v>0.09</v>
      </c>
      <c r="H35" s="2044">
        <v>9.4E-2</v>
      </c>
      <c r="I35" s="2047" t="s">
        <v>3235</v>
      </c>
      <c r="J35" s="680">
        <v>0.08</v>
      </c>
      <c r="K35" s="792">
        <v>0.09</v>
      </c>
      <c r="L35" s="680">
        <v>0.1</v>
      </c>
      <c r="M35" s="2083">
        <v>0.1</v>
      </c>
    </row>
    <row r="36" spans="1:13">
      <c r="A36" s="714" t="s">
        <v>3242</v>
      </c>
      <c r="B36" s="2084">
        <v>0.03</v>
      </c>
      <c r="C36" s="2040">
        <v>2.7E-2</v>
      </c>
      <c r="D36" s="2045" t="s">
        <v>3235</v>
      </c>
      <c r="E36" s="2047" t="s">
        <v>3235</v>
      </c>
      <c r="F36" s="2045" t="s">
        <v>3235</v>
      </c>
      <c r="G36" s="2047" t="s">
        <v>3235</v>
      </c>
      <c r="H36" s="2042" t="s">
        <v>3235</v>
      </c>
      <c r="I36" s="2047" t="s">
        <v>3235</v>
      </c>
      <c r="J36" s="2045" t="s">
        <v>3235</v>
      </c>
      <c r="K36" s="2052" t="s">
        <v>3235</v>
      </c>
      <c r="L36" s="2046" t="s">
        <v>3235</v>
      </c>
      <c r="M36" s="2085" t="s">
        <v>3235</v>
      </c>
    </row>
    <row r="37" spans="1:13">
      <c r="A37" s="2007" t="s">
        <v>23</v>
      </c>
      <c r="B37" s="2084">
        <v>5.5E-2</v>
      </c>
      <c r="C37" s="2040">
        <v>6.4000000000000001E-2</v>
      </c>
      <c r="D37" s="2041">
        <v>0.1</v>
      </c>
      <c r="E37" s="2040">
        <v>0.10199999999999999</v>
      </c>
      <c r="F37" s="2042">
        <v>0.1</v>
      </c>
      <c r="G37" s="2043">
        <v>9.8000000000000004E-2</v>
      </c>
      <c r="H37" s="2044">
        <v>0.10100000000000001</v>
      </c>
      <c r="I37" s="2047" t="s">
        <v>3235</v>
      </c>
      <c r="J37" s="680">
        <v>0.12</v>
      </c>
      <c r="K37" s="792">
        <v>0.11</v>
      </c>
      <c r="L37" s="680">
        <v>0.12</v>
      </c>
      <c r="M37" s="2083">
        <v>0.12</v>
      </c>
    </row>
    <row r="38" spans="1:13">
      <c r="A38" s="2007" t="s">
        <v>3240</v>
      </c>
      <c r="B38" s="2084">
        <v>3.2000000000000001E-2</v>
      </c>
      <c r="C38" s="2040">
        <v>3.1E-2</v>
      </c>
      <c r="D38" s="2041">
        <v>2.8000000000000001E-2</v>
      </c>
      <c r="E38" s="2040">
        <v>2.9000000000000001E-2</v>
      </c>
      <c r="F38" s="2042">
        <v>0.03</v>
      </c>
      <c r="G38" s="2043">
        <v>3.2000000000000001E-2</v>
      </c>
      <c r="H38" s="2044">
        <v>3.5999999999999997E-2</v>
      </c>
      <c r="I38" s="2047" t="s">
        <v>3235</v>
      </c>
      <c r="J38" s="680">
        <v>0.03</v>
      </c>
      <c r="K38" s="792">
        <v>0.04</v>
      </c>
      <c r="L38" s="680">
        <v>0.03</v>
      </c>
      <c r="M38" s="2083">
        <v>0.03</v>
      </c>
    </row>
    <row r="39" spans="1:13">
      <c r="A39" s="2007" t="s">
        <v>3247</v>
      </c>
      <c r="B39" s="2086" t="s">
        <v>3235</v>
      </c>
      <c r="C39" s="2040">
        <v>8.0000000000000002E-3</v>
      </c>
      <c r="D39" s="2041">
        <v>7.0000000000000001E-3</v>
      </c>
      <c r="E39" s="2040">
        <v>6.0000000000000001E-3</v>
      </c>
      <c r="F39" s="2046" t="s">
        <v>3248</v>
      </c>
      <c r="G39" s="2047" t="s">
        <v>3235</v>
      </c>
      <c r="H39" s="2042" t="s">
        <v>3235</v>
      </c>
      <c r="I39" s="2047" t="s">
        <v>3235</v>
      </c>
      <c r="J39" s="2045" t="s">
        <v>3235</v>
      </c>
      <c r="K39" s="2052" t="s">
        <v>3235</v>
      </c>
      <c r="L39" s="2046" t="s">
        <v>3235</v>
      </c>
      <c r="M39" s="2085" t="s">
        <v>3235</v>
      </c>
    </row>
    <row r="40" spans="1:13">
      <c r="A40" s="2087" t="s">
        <v>3241</v>
      </c>
      <c r="B40" s="2054">
        <v>0.01</v>
      </c>
      <c r="C40" s="2055">
        <v>4.0000000000000002E-4</v>
      </c>
      <c r="D40" s="2058" t="s">
        <v>3249</v>
      </c>
      <c r="E40" s="2059" t="s">
        <v>3249</v>
      </c>
      <c r="F40" s="2058" t="s">
        <v>3250</v>
      </c>
      <c r="G40" s="2088">
        <v>8.0000000000000002E-3</v>
      </c>
      <c r="H40" s="2089">
        <v>8.0000000000000002E-3</v>
      </c>
      <c r="I40" s="2059" t="s">
        <v>3235</v>
      </c>
      <c r="J40" s="2090">
        <v>0.01</v>
      </c>
      <c r="K40" s="2091" t="s">
        <v>3457</v>
      </c>
      <c r="L40" s="2090">
        <v>0.01</v>
      </c>
      <c r="M40" s="2092">
        <v>0.01</v>
      </c>
    </row>
    <row r="41" spans="1:13">
      <c r="A41" s="2063" t="s">
        <v>3244</v>
      </c>
      <c r="B41" s="2063"/>
      <c r="C41" s="2063"/>
      <c r="D41" s="2063"/>
      <c r="E41" s="2063"/>
      <c r="F41" s="2063"/>
      <c r="G41" s="2063"/>
      <c r="H41" s="2063"/>
      <c r="I41" s="2063"/>
      <c r="J41" s="2063"/>
      <c r="K41" s="2063"/>
      <c r="L41" s="2063"/>
      <c r="M41" s="2063"/>
    </row>
    <row r="43" spans="1:13">
      <c r="A43" s="1601" t="s">
        <v>3245</v>
      </c>
      <c r="B43" s="1601"/>
      <c r="C43" s="1601"/>
      <c r="D43" s="1601"/>
      <c r="E43" s="1601"/>
      <c r="F43" s="1601"/>
      <c r="G43" s="1601"/>
      <c r="H43" s="1601"/>
      <c r="I43" s="1601"/>
      <c r="J43" s="1601"/>
      <c r="K43" s="1601"/>
    </row>
  </sheetData>
  <mergeCells count="8">
    <mergeCell ref="A43:K43"/>
    <mergeCell ref="A5:A6"/>
    <mergeCell ref="B5:D5"/>
    <mergeCell ref="A1:H1"/>
    <mergeCell ref="A3:H3"/>
    <mergeCell ref="A27:A28"/>
    <mergeCell ref="B27:M27"/>
    <mergeCell ref="A41:M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2"/>
  <sheetViews>
    <sheetView workbookViewId="0">
      <selection sqref="A1:XFD1048576"/>
    </sheetView>
  </sheetViews>
  <sheetFormatPr defaultRowHeight="13"/>
  <cols>
    <col min="1" max="1" width="25.58203125" style="698" customWidth="1"/>
    <col min="2" max="13" width="11.75" style="698" customWidth="1"/>
    <col min="14" max="16384" width="8.6640625" style="698"/>
  </cols>
  <sheetData>
    <row r="1" spans="1:9" ht="25">
      <c r="A1" s="1613" t="s">
        <v>4571</v>
      </c>
      <c r="B1" s="1613"/>
      <c r="C1" s="1613"/>
      <c r="D1" s="1613"/>
      <c r="E1" s="1613"/>
      <c r="F1" s="1613"/>
      <c r="G1" s="1613"/>
      <c r="H1" s="1613"/>
      <c r="I1" s="745"/>
    </row>
    <row r="2" spans="1:9">
      <c r="A2" s="15"/>
      <c r="B2" s="15"/>
      <c r="C2" s="15"/>
      <c r="D2" s="15"/>
      <c r="E2" s="15"/>
      <c r="F2" s="15"/>
      <c r="G2" s="15"/>
      <c r="H2" s="15"/>
    </row>
    <row r="3" spans="1:9" ht="42" customHeight="1">
      <c r="A3" s="1617" t="s">
        <v>3402</v>
      </c>
      <c r="B3" s="1618"/>
      <c r="C3" s="1618"/>
      <c r="D3" s="1618"/>
      <c r="E3" s="1618"/>
      <c r="F3" s="1618"/>
      <c r="G3" s="1618"/>
      <c r="H3" s="1619"/>
    </row>
    <row r="5" spans="1:9" ht="33.75" customHeight="1">
      <c r="A5" s="2093" t="s">
        <v>3222</v>
      </c>
      <c r="B5" s="1607" t="s">
        <v>3251</v>
      </c>
      <c r="C5" s="1608"/>
      <c r="D5" s="1608"/>
      <c r="E5" s="4"/>
    </row>
    <row r="6" spans="1:9" ht="39">
      <c r="A6" s="2094"/>
      <c r="B6" s="704" t="s">
        <v>3223</v>
      </c>
      <c r="C6" s="705" t="s">
        <v>3224</v>
      </c>
      <c r="D6" s="706" t="s">
        <v>3225</v>
      </c>
      <c r="E6" s="701"/>
    </row>
    <row r="7" spans="1:9" ht="14">
      <c r="A7" s="2007">
        <v>2005</v>
      </c>
      <c r="B7" s="2095">
        <v>95033</v>
      </c>
      <c r="C7" s="2008">
        <v>47794</v>
      </c>
      <c r="D7" s="2096">
        <v>155816670</v>
      </c>
      <c r="E7"/>
    </row>
    <row r="8" spans="1:9" ht="14">
      <c r="A8" s="1583">
        <v>2006</v>
      </c>
      <c r="B8" s="2097">
        <v>88967</v>
      </c>
      <c r="C8" s="2098">
        <v>46285</v>
      </c>
      <c r="D8" s="2099">
        <v>149936173</v>
      </c>
      <c r="E8"/>
    </row>
    <row r="9" spans="1:9" ht="14">
      <c r="A9" s="1586">
        <v>2007</v>
      </c>
      <c r="B9" s="1216">
        <v>88848</v>
      </c>
      <c r="C9" s="2008">
        <v>45027</v>
      </c>
      <c r="D9" s="2096">
        <v>154721201</v>
      </c>
      <c r="E9"/>
    </row>
    <row r="10" spans="1:9" ht="14">
      <c r="A10" s="1583">
        <v>2008</v>
      </c>
      <c r="B10" s="450">
        <v>93956</v>
      </c>
      <c r="C10" s="451">
        <v>47545</v>
      </c>
      <c r="D10" s="472">
        <v>185708471</v>
      </c>
      <c r="E10"/>
    </row>
    <row r="11" spans="1:9" ht="14">
      <c r="A11" s="1586">
        <v>2009</v>
      </c>
      <c r="B11" s="449">
        <v>109268</v>
      </c>
      <c r="C11" s="452">
        <v>54925</v>
      </c>
      <c r="D11" s="473">
        <v>242643675</v>
      </c>
      <c r="E11"/>
    </row>
    <row r="12" spans="1:9" ht="14">
      <c r="A12" s="1583">
        <v>2010</v>
      </c>
      <c r="B12" s="450">
        <v>133043</v>
      </c>
      <c r="C12" s="451">
        <v>66885</v>
      </c>
      <c r="D12" s="472">
        <v>354944695</v>
      </c>
      <c r="E12"/>
    </row>
    <row r="13" spans="1:9" ht="14">
      <c r="A13" s="1586">
        <v>2011</v>
      </c>
      <c r="B13" s="449">
        <v>154496</v>
      </c>
      <c r="C13" s="452">
        <v>77133</v>
      </c>
      <c r="D13" s="473">
        <v>401125170</v>
      </c>
      <c r="E13"/>
    </row>
    <row r="14" spans="1:9" ht="14">
      <c r="A14" s="1583">
        <v>2012</v>
      </c>
      <c r="B14" s="450">
        <v>172676</v>
      </c>
      <c r="C14" s="451">
        <v>86418</v>
      </c>
      <c r="D14" s="472">
        <v>446125011</v>
      </c>
      <c r="E14"/>
    </row>
    <row r="15" spans="1:9" ht="14">
      <c r="A15" s="1586">
        <v>2013</v>
      </c>
      <c r="B15" s="449">
        <v>187062</v>
      </c>
      <c r="C15" s="452">
        <v>94649</v>
      </c>
      <c r="D15" s="473">
        <v>483938852</v>
      </c>
      <c r="E15"/>
    </row>
    <row r="16" spans="1:9" ht="14">
      <c r="A16" s="1583">
        <v>2014</v>
      </c>
      <c r="B16" s="450">
        <v>193565</v>
      </c>
      <c r="C16" s="451">
        <v>98440</v>
      </c>
      <c r="D16" s="472">
        <v>520648348</v>
      </c>
      <c r="E16"/>
    </row>
    <row r="17" spans="1:13" ht="14">
      <c r="A17" s="1586">
        <v>2015</v>
      </c>
      <c r="B17" s="449">
        <v>191916</v>
      </c>
      <c r="C17" s="452">
        <v>97500</v>
      </c>
      <c r="D17" s="473">
        <v>554840775</v>
      </c>
      <c r="E17"/>
    </row>
    <row r="18" spans="1:13" ht="14">
      <c r="A18" s="1583">
        <v>2016</v>
      </c>
      <c r="B18" s="450">
        <v>179138</v>
      </c>
      <c r="C18" s="451">
        <v>90241</v>
      </c>
      <c r="D18" s="472">
        <v>490295653</v>
      </c>
      <c r="E18"/>
    </row>
    <row r="19" spans="1:13" ht="14">
      <c r="A19" s="1586">
        <v>2017</v>
      </c>
      <c r="B19" s="449">
        <v>170850</v>
      </c>
      <c r="C19" s="452">
        <v>85491</v>
      </c>
      <c r="D19" s="473">
        <v>483043918</v>
      </c>
      <c r="E19"/>
    </row>
    <row r="20" spans="1:13" ht="14">
      <c r="A20" s="2016">
        <v>2018</v>
      </c>
      <c r="B20" s="450">
        <v>164788</v>
      </c>
      <c r="C20" s="451">
        <v>84297</v>
      </c>
      <c r="D20" s="472">
        <v>474364127</v>
      </c>
      <c r="E20"/>
    </row>
    <row r="21" spans="1:13" ht="14">
      <c r="A21" s="2017">
        <v>2019</v>
      </c>
      <c r="B21" s="449">
        <v>158628</v>
      </c>
      <c r="C21" s="452">
        <v>81649</v>
      </c>
      <c r="D21" s="473">
        <v>456620451</v>
      </c>
      <c r="E21"/>
    </row>
    <row r="22" spans="1:13" ht="14">
      <c r="A22" s="2076">
        <v>2020</v>
      </c>
      <c r="B22" s="461">
        <v>159734</v>
      </c>
      <c r="C22" s="798">
        <v>83414</v>
      </c>
      <c r="D22" s="788">
        <v>503446260</v>
      </c>
      <c r="E22"/>
    </row>
    <row r="23" spans="1:13">
      <c r="A23" s="802">
        <v>2021</v>
      </c>
      <c r="B23" s="449">
        <v>190791</v>
      </c>
      <c r="C23" s="789">
        <v>103257</v>
      </c>
      <c r="D23" s="803">
        <v>841198722</v>
      </c>
    </row>
    <row r="24" spans="1:13">
      <c r="A24" s="2025">
        <v>2022</v>
      </c>
      <c r="B24" s="2026">
        <v>178486</v>
      </c>
      <c r="C24" s="2027">
        <v>100706</v>
      </c>
      <c r="D24" s="2100">
        <v>956336209</v>
      </c>
    </row>
    <row r="27" spans="1:13" ht="21.75" customHeight="1">
      <c r="A27" s="2029" t="s">
        <v>3226</v>
      </c>
      <c r="B27" s="1606" t="s">
        <v>3252</v>
      </c>
      <c r="C27" s="1604"/>
      <c r="D27" s="1604"/>
      <c r="E27" s="1604"/>
      <c r="F27" s="1604"/>
      <c r="G27" s="1604"/>
      <c r="H27" s="1604"/>
      <c r="I27" s="1604"/>
      <c r="J27" s="1604"/>
      <c r="K27" s="1604"/>
      <c r="L27" s="1604"/>
      <c r="M27" s="1604"/>
    </row>
    <row r="28" spans="1:13" ht="21.75" customHeight="1">
      <c r="A28" s="2029"/>
      <c r="B28" s="710" t="s">
        <v>3228</v>
      </c>
      <c r="C28" s="2080" t="s">
        <v>3229</v>
      </c>
      <c r="D28" s="711" t="s">
        <v>3230</v>
      </c>
      <c r="E28" s="711" t="s">
        <v>3231</v>
      </c>
      <c r="F28" s="2080" t="s">
        <v>3232</v>
      </c>
      <c r="G28" s="716" t="s">
        <v>3233</v>
      </c>
      <c r="H28" s="713" t="s">
        <v>3234</v>
      </c>
      <c r="I28" s="2101" t="s">
        <v>3378</v>
      </c>
      <c r="J28" s="713" t="s">
        <v>3379</v>
      </c>
      <c r="K28" s="2102" t="s">
        <v>3454</v>
      </c>
      <c r="L28" s="719" t="s">
        <v>3471</v>
      </c>
      <c r="M28" s="791" t="s">
        <v>4569</v>
      </c>
    </row>
    <row r="29" spans="1:13">
      <c r="A29" s="2031" t="s">
        <v>3239</v>
      </c>
      <c r="B29" s="717">
        <v>0.32900000000000001</v>
      </c>
      <c r="C29" s="2032">
        <v>0.32300000000000001</v>
      </c>
      <c r="D29" s="2033">
        <v>0.317</v>
      </c>
      <c r="E29" s="2032">
        <v>0.315</v>
      </c>
      <c r="F29" s="2035">
        <v>0.31</v>
      </c>
      <c r="G29" s="2036">
        <v>0.31</v>
      </c>
      <c r="H29" s="2037">
        <v>0.31</v>
      </c>
      <c r="I29" s="2034" t="s">
        <v>3235</v>
      </c>
      <c r="J29" s="703">
        <v>0.31</v>
      </c>
      <c r="K29" s="805">
        <v>0.3</v>
      </c>
      <c r="L29" s="680">
        <v>0.28999999999999998</v>
      </c>
      <c r="M29" s="2103">
        <v>0.3</v>
      </c>
    </row>
    <row r="30" spans="1:13">
      <c r="A30" s="2031" t="s">
        <v>3238</v>
      </c>
      <c r="B30" s="2039">
        <v>0.27300000000000002</v>
      </c>
      <c r="C30" s="2040">
        <v>0.28000000000000003</v>
      </c>
      <c r="D30" s="2041">
        <v>0.28299999999999997</v>
      </c>
      <c r="E30" s="2040">
        <v>0.28199999999999997</v>
      </c>
      <c r="F30" s="2042">
        <v>0.28000000000000003</v>
      </c>
      <c r="G30" s="2043">
        <v>0.28000000000000003</v>
      </c>
      <c r="H30" s="2044">
        <v>0.28000000000000003</v>
      </c>
      <c r="I30" s="2034" t="s">
        <v>3235</v>
      </c>
      <c r="J30" s="680">
        <v>0.28000000000000003</v>
      </c>
      <c r="K30" s="792">
        <v>0.3</v>
      </c>
      <c r="L30" s="680">
        <v>0.28999999999999998</v>
      </c>
      <c r="M30" s="2104">
        <v>0.28999999999999998</v>
      </c>
    </row>
    <row r="31" spans="1:13">
      <c r="A31" s="2031" t="s">
        <v>7</v>
      </c>
      <c r="B31" s="2039">
        <v>0.14599999999999999</v>
      </c>
      <c r="C31" s="2040">
        <v>0.14699999999999999</v>
      </c>
      <c r="D31" s="2041">
        <v>0.14899999999999999</v>
      </c>
      <c r="E31" s="2040">
        <v>0.152</v>
      </c>
      <c r="F31" s="2042">
        <v>0.15</v>
      </c>
      <c r="G31" s="2043">
        <v>0.15</v>
      </c>
      <c r="H31" s="2044">
        <v>0.15</v>
      </c>
      <c r="I31" s="2034" t="s">
        <v>3235</v>
      </c>
      <c r="J31" s="680">
        <v>0.14000000000000001</v>
      </c>
      <c r="K31" s="792">
        <v>0.14000000000000001</v>
      </c>
      <c r="L31" s="680">
        <v>0.15</v>
      </c>
      <c r="M31" s="2104">
        <v>0.15</v>
      </c>
    </row>
    <row r="32" spans="1:13">
      <c r="A32" s="447" t="s">
        <v>3242</v>
      </c>
      <c r="B32" s="2039">
        <v>5.5E-2</v>
      </c>
      <c r="C32" s="2040">
        <v>5.5E-2</v>
      </c>
      <c r="D32" s="2045" t="s">
        <v>3235</v>
      </c>
      <c r="E32" s="2034" t="s">
        <v>3235</v>
      </c>
      <c r="F32" s="2045" t="s">
        <v>3235</v>
      </c>
      <c r="G32" s="2034" t="s">
        <v>3235</v>
      </c>
      <c r="H32" s="2045" t="s">
        <v>3235</v>
      </c>
      <c r="I32" s="2034" t="s">
        <v>3235</v>
      </c>
      <c r="J32" s="2045" t="s">
        <v>3235</v>
      </c>
      <c r="K32" s="2048" t="s">
        <v>3235</v>
      </c>
      <c r="L32" s="2045" t="s">
        <v>3235</v>
      </c>
      <c r="M32" s="2105" t="s">
        <v>3235</v>
      </c>
    </row>
    <row r="33" spans="1:13">
      <c r="A33" s="447" t="s">
        <v>8</v>
      </c>
      <c r="B33" s="2039">
        <v>3.7999999999999999E-2</v>
      </c>
      <c r="C33" s="2040">
        <v>3.9E-2</v>
      </c>
      <c r="D33" s="2045" t="s">
        <v>3235</v>
      </c>
      <c r="E33" s="2034" t="s">
        <v>3235</v>
      </c>
      <c r="F33" s="2045" t="s">
        <v>3235</v>
      </c>
      <c r="G33" s="2034" t="s">
        <v>3235</v>
      </c>
      <c r="H33" s="2045" t="s">
        <v>3235</v>
      </c>
      <c r="I33" s="2034" t="s">
        <v>3235</v>
      </c>
      <c r="J33" s="2045" t="s">
        <v>3235</v>
      </c>
      <c r="K33" s="2048" t="s">
        <v>3235</v>
      </c>
      <c r="L33" s="2045" t="s">
        <v>3235</v>
      </c>
      <c r="M33" s="2105" t="s">
        <v>3235</v>
      </c>
    </row>
    <row r="34" spans="1:13">
      <c r="A34" s="447" t="s">
        <v>6</v>
      </c>
      <c r="B34" s="2039">
        <v>0.03</v>
      </c>
      <c r="C34" s="2040">
        <v>2.9000000000000001E-2</v>
      </c>
      <c r="D34" s="2045" t="s">
        <v>3235</v>
      </c>
      <c r="E34" s="2034" t="s">
        <v>3235</v>
      </c>
      <c r="F34" s="2045" t="s">
        <v>3235</v>
      </c>
      <c r="G34" s="2034" t="s">
        <v>3235</v>
      </c>
      <c r="H34" s="2045" t="s">
        <v>3235</v>
      </c>
      <c r="I34" s="2034" t="s">
        <v>3235</v>
      </c>
      <c r="J34" s="2045" t="s">
        <v>3235</v>
      </c>
      <c r="K34" s="2048" t="s">
        <v>3235</v>
      </c>
      <c r="L34" s="2045" t="s">
        <v>3235</v>
      </c>
      <c r="M34" s="2105" t="s">
        <v>3235</v>
      </c>
    </row>
    <row r="35" spans="1:13">
      <c r="A35" s="2031" t="s">
        <v>3237</v>
      </c>
      <c r="B35" s="2039">
        <v>4.2000000000000003E-2</v>
      </c>
      <c r="C35" s="2040">
        <v>2.5999999999999999E-2</v>
      </c>
      <c r="D35" s="2041">
        <v>0.106</v>
      </c>
      <c r="E35" s="2040">
        <v>0.106</v>
      </c>
      <c r="F35" s="2042">
        <v>0.11</v>
      </c>
      <c r="G35" s="2043">
        <v>0.11</v>
      </c>
      <c r="H35" s="2044">
        <v>0.11</v>
      </c>
      <c r="I35" s="2034" t="s">
        <v>3235</v>
      </c>
      <c r="J35" s="680">
        <v>0.11</v>
      </c>
      <c r="K35" s="792">
        <v>0.11</v>
      </c>
      <c r="L35" s="680">
        <v>0.11</v>
      </c>
      <c r="M35" s="2104">
        <v>0.11</v>
      </c>
    </row>
    <row r="36" spans="1:13">
      <c r="A36" s="2031" t="s">
        <v>23</v>
      </c>
      <c r="B36" s="2039">
        <v>6.3E-2</v>
      </c>
      <c r="C36" s="2040">
        <v>6.3E-2</v>
      </c>
      <c r="D36" s="2041">
        <v>0.12</v>
      </c>
      <c r="E36" s="2040">
        <v>0.122</v>
      </c>
      <c r="F36" s="2042">
        <v>0.12</v>
      </c>
      <c r="G36" s="2043">
        <v>0.13</v>
      </c>
      <c r="H36" s="2044">
        <v>0.13</v>
      </c>
      <c r="I36" s="2034" t="s">
        <v>3235</v>
      </c>
      <c r="J36" s="680">
        <v>0.13</v>
      </c>
      <c r="K36" s="792">
        <v>0.13</v>
      </c>
      <c r="L36" s="680">
        <v>0.12</v>
      </c>
      <c r="M36" s="2104">
        <v>0.13</v>
      </c>
    </row>
    <row r="37" spans="1:13">
      <c r="A37" s="2031" t="s">
        <v>3240</v>
      </c>
      <c r="B37" s="2039">
        <v>1.9E-2</v>
      </c>
      <c r="C37" s="2040">
        <v>0.02</v>
      </c>
      <c r="D37" s="2041">
        <v>0.02</v>
      </c>
      <c r="E37" s="2040">
        <v>1.9E-2</v>
      </c>
      <c r="F37" s="2042">
        <v>0.02</v>
      </c>
      <c r="G37" s="2043">
        <v>1.9E-2</v>
      </c>
      <c r="H37" s="2044">
        <v>0.02</v>
      </c>
      <c r="I37" s="2034" t="s">
        <v>3235</v>
      </c>
      <c r="J37" s="680">
        <v>0.02</v>
      </c>
      <c r="K37" s="792">
        <v>0.02</v>
      </c>
      <c r="L37" s="680">
        <v>0.02</v>
      </c>
      <c r="M37" s="2104">
        <v>0.02</v>
      </c>
    </row>
    <row r="38" spans="1:13">
      <c r="A38" s="2031" t="s">
        <v>3253</v>
      </c>
      <c r="B38" s="2106" t="s">
        <v>3235</v>
      </c>
      <c r="C38" s="2034" t="s">
        <v>3235</v>
      </c>
      <c r="D38" s="2041">
        <v>4.0000000000000001E-3</v>
      </c>
      <c r="E38" s="2040">
        <v>4.0000000000000001E-3</v>
      </c>
      <c r="F38" s="2046" t="s">
        <v>3254</v>
      </c>
      <c r="G38" s="2047" t="s">
        <v>3254</v>
      </c>
      <c r="H38" s="2046" t="s">
        <v>3255</v>
      </c>
      <c r="I38" s="2034" t="s">
        <v>3235</v>
      </c>
      <c r="J38" s="680">
        <v>0.01</v>
      </c>
      <c r="K38" s="806" t="s">
        <v>3457</v>
      </c>
      <c r="L38" s="807" t="s">
        <v>3457</v>
      </c>
      <c r="M38" s="2107" t="s">
        <v>3457</v>
      </c>
    </row>
    <row r="39" spans="1:13">
      <c r="A39" s="2108" t="s">
        <v>3241</v>
      </c>
      <c r="B39" s="2054">
        <v>5.0000000000000001E-3</v>
      </c>
      <c r="C39" s="2055">
        <v>1.7999999999999999E-2</v>
      </c>
      <c r="D39" s="2058" t="s">
        <v>3256</v>
      </c>
      <c r="E39" s="2059" t="s">
        <v>3257</v>
      </c>
      <c r="F39" s="2058" t="s">
        <v>3254</v>
      </c>
      <c r="G39" s="2059" t="s">
        <v>3254</v>
      </c>
      <c r="H39" s="718" t="s">
        <v>3472</v>
      </c>
      <c r="I39" s="2057" t="s">
        <v>3235</v>
      </c>
      <c r="J39" s="718" t="s">
        <v>3472</v>
      </c>
      <c r="K39" s="808" t="s">
        <v>3472</v>
      </c>
      <c r="L39" s="718" t="s">
        <v>3472</v>
      </c>
      <c r="M39" s="2109" t="s">
        <v>3472</v>
      </c>
    </row>
    <row r="40" spans="1:13">
      <c r="A40" s="2110" t="s">
        <v>3244</v>
      </c>
      <c r="B40" s="2111"/>
      <c r="C40" s="2111"/>
      <c r="D40" s="2111"/>
      <c r="E40" s="2111"/>
      <c r="F40" s="2111"/>
      <c r="G40" s="2111"/>
      <c r="H40" s="2111"/>
      <c r="I40" s="2111"/>
      <c r="J40" s="2111"/>
      <c r="K40" s="2111"/>
      <c r="L40" s="2111"/>
      <c r="M40" s="2112"/>
    </row>
    <row r="42" spans="1:13">
      <c r="A42" s="1601" t="s">
        <v>3245</v>
      </c>
      <c r="B42" s="1601"/>
      <c r="C42" s="1601"/>
      <c r="D42" s="1601"/>
      <c r="E42" s="1601"/>
      <c r="F42" s="1601"/>
      <c r="G42" s="1601"/>
      <c r="H42" s="1601"/>
      <c r="I42" s="1601"/>
      <c r="J42" s="1601"/>
      <c r="K42" s="1601"/>
    </row>
  </sheetData>
  <mergeCells count="8">
    <mergeCell ref="A42:K42"/>
    <mergeCell ref="A5:A6"/>
    <mergeCell ref="B5:D5"/>
    <mergeCell ref="A1:H1"/>
    <mergeCell ref="A3:H3"/>
    <mergeCell ref="A27:A28"/>
    <mergeCell ref="B27:M27"/>
    <mergeCell ref="A40:M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3"/>
  <sheetViews>
    <sheetView workbookViewId="0">
      <selection sqref="A1:XFD1048576"/>
    </sheetView>
  </sheetViews>
  <sheetFormatPr defaultRowHeight="13"/>
  <cols>
    <col min="1" max="1" width="24.4140625" style="698" customWidth="1"/>
    <col min="2" max="13" width="12" style="698" customWidth="1"/>
    <col min="14" max="16384" width="8.6640625" style="698"/>
  </cols>
  <sheetData>
    <row r="1" spans="1:8" ht="37" customHeight="1">
      <c r="A1" s="1660" t="s">
        <v>4572</v>
      </c>
      <c r="B1" s="1660"/>
      <c r="C1" s="1660"/>
      <c r="D1" s="1660"/>
      <c r="E1" s="1660"/>
      <c r="F1" s="1660"/>
      <c r="G1" s="1660"/>
      <c r="H1" s="1660"/>
    </row>
    <row r="2" spans="1:8">
      <c r="A2" s="702"/>
      <c r="B2" s="702"/>
      <c r="C2" s="702"/>
      <c r="D2" s="702"/>
      <c r="E2" s="702"/>
      <c r="F2" s="702"/>
      <c r="G2" s="702"/>
      <c r="H2" s="702"/>
    </row>
    <row r="3" spans="1:8" ht="94" customHeight="1">
      <c r="A3" s="1617" t="s">
        <v>3458</v>
      </c>
      <c r="B3" s="2065"/>
      <c r="C3" s="2065"/>
      <c r="D3" s="2065"/>
      <c r="E3" s="2065"/>
      <c r="F3" s="2065"/>
      <c r="G3" s="2065"/>
      <c r="H3" s="2066"/>
    </row>
    <row r="5" spans="1:8" ht="42" customHeight="1">
      <c r="A5" s="2093" t="s">
        <v>3222</v>
      </c>
      <c r="B5" s="1607" t="s">
        <v>3220</v>
      </c>
      <c r="C5" s="1608"/>
      <c r="D5" s="1608"/>
      <c r="E5" s="4"/>
    </row>
    <row r="6" spans="1:8" ht="41" customHeight="1">
      <c r="A6" s="2094"/>
      <c r="B6" s="704" t="s">
        <v>3223</v>
      </c>
      <c r="C6" s="705" t="s">
        <v>3224</v>
      </c>
      <c r="D6" s="706" t="s">
        <v>3225</v>
      </c>
      <c r="E6" s="701"/>
    </row>
    <row r="7" spans="1:8" ht="14">
      <c r="A7" s="1586">
        <v>2005</v>
      </c>
      <c r="B7" s="1216">
        <v>33382</v>
      </c>
      <c r="C7" s="2008">
        <v>11629</v>
      </c>
      <c r="D7" s="2009">
        <v>71501188</v>
      </c>
      <c r="E7"/>
    </row>
    <row r="8" spans="1:8" ht="14">
      <c r="A8" s="1583">
        <v>2006</v>
      </c>
      <c r="B8" s="450">
        <v>27508</v>
      </c>
      <c r="C8" s="451">
        <v>9837</v>
      </c>
      <c r="D8" s="472">
        <v>61077952</v>
      </c>
      <c r="E8"/>
    </row>
    <row r="9" spans="1:8" ht="14">
      <c r="A9" s="1586">
        <v>2007</v>
      </c>
      <c r="B9" s="449">
        <v>24808</v>
      </c>
      <c r="C9" s="452">
        <v>8976</v>
      </c>
      <c r="D9" s="473">
        <v>55068101</v>
      </c>
      <c r="E9"/>
    </row>
    <row r="10" spans="1:8" ht="14">
      <c r="A10" s="1583">
        <v>2008</v>
      </c>
      <c r="B10" s="450">
        <v>20618</v>
      </c>
      <c r="C10" s="451">
        <v>8344</v>
      </c>
      <c r="D10" s="472">
        <v>57087227</v>
      </c>
      <c r="E10"/>
    </row>
    <row r="11" spans="1:8" ht="14">
      <c r="A11" s="1586">
        <v>2009</v>
      </c>
      <c r="B11" s="449">
        <v>24167</v>
      </c>
      <c r="C11" s="452">
        <v>8661</v>
      </c>
      <c r="D11" s="473">
        <v>58873544</v>
      </c>
      <c r="E11"/>
    </row>
    <row r="12" spans="1:8" ht="14">
      <c r="A12" s="1583">
        <v>2010</v>
      </c>
      <c r="B12" s="450">
        <v>25213</v>
      </c>
      <c r="C12" s="451">
        <v>8942</v>
      </c>
      <c r="D12" s="472">
        <v>58995444</v>
      </c>
      <c r="E12"/>
    </row>
    <row r="13" spans="1:8" ht="14">
      <c r="A13" s="1586">
        <v>2011</v>
      </c>
      <c r="B13" s="449">
        <v>27377</v>
      </c>
      <c r="C13" s="452">
        <v>9477</v>
      </c>
      <c r="D13" s="473">
        <v>63035544</v>
      </c>
      <c r="E13"/>
    </row>
    <row r="14" spans="1:8" ht="14">
      <c r="A14" s="1583">
        <v>2012</v>
      </c>
      <c r="B14" s="450">
        <v>28611</v>
      </c>
      <c r="C14" s="451">
        <v>9811</v>
      </c>
      <c r="D14" s="472">
        <v>64613662</v>
      </c>
      <c r="E14"/>
    </row>
    <row r="15" spans="1:8" ht="14">
      <c r="A15" s="1586">
        <v>2013</v>
      </c>
      <c r="B15" s="449">
        <v>28596</v>
      </c>
      <c r="C15" s="452">
        <v>9829</v>
      </c>
      <c r="D15" s="473">
        <v>64544991</v>
      </c>
      <c r="E15"/>
    </row>
    <row r="16" spans="1:8" ht="14">
      <c r="A16" s="1583">
        <v>2014</v>
      </c>
      <c r="B16" s="450">
        <v>25694</v>
      </c>
      <c r="C16" s="451">
        <v>8927</v>
      </c>
      <c r="D16" s="472">
        <v>58846235</v>
      </c>
      <c r="E16"/>
    </row>
    <row r="17" spans="1:13" ht="14">
      <c r="A17" s="1586">
        <v>2015</v>
      </c>
      <c r="B17" s="449">
        <v>23224</v>
      </c>
      <c r="C17" s="452">
        <v>8102</v>
      </c>
      <c r="D17" s="473">
        <v>53582165</v>
      </c>
      <c r="E17"/>
    </row>
    <row r="18" spans="1:13" ht="14">
      <c r="A18" s="1583">
        <v>2016</v>
      </c>
      <c r="B18" s="450">
        <v>19529</v>
      </c>
      <c r="C18" s="451">
        <v>6918</v>
      </c>
      <c r="D18" s="472">
        <v>46004805</v>
      </c>
      <c r="E18"/>
    </row>
    <row r="19" spans="1:13" ht="14">
      <c r="A19" s="1586">
        <v>2017</v>
      </c>
      <c r="B19" s="449">
        <v>15848</v>
      </c>
      <c r="C19" s="452">
        <v>5750</v>
      </c>
      <c r="D19" s="473">
        <v>39076248</v>
      </c>
      <c r="E19"/>
    </row>
    <row r="20" spans="1:13" ht="14">
      <c r="A20" s="2016">
        <v>2018</v>
      </c>
      <c r="B20" s="450">
        <v>13497</v>
      </c>
      <c r="C20" s="451">
        <v>4919</v>
      </c>
      <c r="D20" s="472">
        <v>34305323</v>
      </c>
      <c r="E20"/>
    </row>
    <row r="21" spans="1:13" ht="14">
      <c r="A21" s="2017">
        <v>2019</v>
      </c>
      <c r="B21" s="449">
        <v>11962</v>
      </c>
      <c r="C21" s="452">
        <v>4371</v>
      </c>
      <c r="D21" s="473">
        <v>30914969</v>
      </c>
      <c r="E21"/>
    </row>
    <row r="22" spans="1:13" ht="14">
      <c r="A22" s="2076">
        <v>2020</v>
      </c>
      <c r="B22" s="461">
        <v>12801</v>
      </c>
      <c r="C22" s="798">
        <v>4573</v>
      </c>
      <c r="D22" s="788">
        <v>32503899</v>
      </c>
      <c r="E22"/>
    </row>
    <row r="23" spans="1:13">
      <c r="A23" s="802">
        <v>2021</v>
      </c>
      <c r="B23" s="449">
        <v>20885</v>
      </c>
      <c r="C23" s="789">
        <v>6790</v>
      </c>
      <c r="D23" s="803">
        <v>49776371</v>
      </c>
    </row>
    <row r="24" spans="1:13">
      <c r="A24" s="2025">
        <v>2022</v>
      </c>
      <c r="B24" s="2026">
        <v>15368</v>
      </c>
      <c r="C24" s="2027">
        <v>5149</v>
      </c>
      <c r="D24" s="2100">
        <v>40800097</v>
      </c>
    </row>
    <row r="27" spans="1:13" ht="20" customHeight="1">
      <c r="A27" s="2029" t="s">
        <v>3226</v>
      </c>
      <c r="B27" s="1607" t="s">
        <v>3258</v>
      </c>
      <c r="C27" s="1608"/>
      <c r="D27" s="1608"/>
      <c r="E27" s="1608"/>
      <c r="F27" s="1608"/>
      <c r="G27" s="1608"/>
      <c r="H27" s="1608"/>
      <c r="I27" s="1608"/>
      <c r="J27" s="1608"/>
      <c r="K27" s="1608"/>
      <c r="L27" s="1608"/>
      <c r="M27" s="1608"/>
    </row>
    <row r="28" spans="1:13" ht="18.75" customHeight="1">
      <c r="A28" s="2029"/>
      <c r="B28" s="711" t="s">
        <v>3228</v>
      </c>
      <c r="C28" s="711" t="s">
        <v>3229</v>
      </c>
      <c r="D28" s="711" t="s">
        <v>3230</v>
      </c>
      <c r="E28" s="711" t="s">
        <v>3231</v>
      </c>
      <c r="F28" s="711" t="s">
        <v>3232</v>
      </c>
      <c r="G28" s="713" t="s">
        <v>3233</v>
      </c>
      <c r="H28" s="713" t="s">
        <v>3234</v>
      </c>
      <c r="I28" s="713" t="s">
        <v>3378</v>
      </c>
      <c r="J28" s="719" t="s">
        <v>3379</v>
      </c>
      <c r="K28" s="2101" t="s">
        <v>3454</v>
      </c>
      <c r="L28" s="804" t="s">
        <v>3471</v>
      </c>
      <c r="M28" s="791" t="s">
        <v>4569</v>
      </c>
    </row>
    <row r="29" spans="1:13">
      <c r="A29" s="2007" t="s">
        <v>3239</v>
      </c>
      <c r="B29" s="2113">
        <v>0.34300000000000003</v>
      </c>
      <c r="C29" s="2040">
        <v>0.33500000000000002</v>
      </c>
      <c r="D29" s="2041">
        <v>0.33700000000000002</v>
      </c>
      <c r="E29" s="2040">
        <v>0.34300000000000003</v>
      </c>
      <c r="F29" s="2114">
        <v>0.35</v>
      </c>
      <c r="G29" s="2043">
        <v>0.35499999999999998</v>
      </c>
      <c r="H29" s="2044">
        <v>0.35499999999999998</v>
      </c>
      <c r="I29" s="2034" t="s">
        <v>3235</v>
      </c>
      <c r="J29" s="680">
        <v>0.37</v>
      </c>
      <c r="K29" s="792">
        <v>0.31</v>
      </c>
      <c r="L29" s="675">
        <v>0.28999999999999998</v>
      </c>
      <c r="M29" s="2115">
        <v>0.32</v>
      </c>
    </row>
    <row r="30" spans="1:13">
      <c r="A30" s="714" t="s">
        <v>3242</v>
      </c>
      <c r="B30" s="2084">
        <v>6.4000000000000001E-2</v>
      </c>
      <c r="C30" s="2040">
        <v>6.5000000000000002E-2</v>
      </c>
      <c r="D30" s="2045" t="s">
        <v>3235</v>
      </c>
      <c r="E30" s="2034" t="s">
        <v>3235</v>
      </c>
      <c r="F30" s="2045" t="s">
        <v>3235</v>
      </c>
      <c r="G30" s="2034" t="s">
        <v>3235</v>
      </c>
      <c r="H30" s="2042" t="s">
        <v>3235</v>
      </c>
      <c r="I30" s="2034" t="s">
        <v>3235</v>
      </c>
      <c r="J30" s="2042" t="s">
        <v>3235</v>
      </c>
      <c r="K30" s="2048" t="s">
        <v>3235</v>
      </c>
      <c r="L30" s="2116" t="s">
        <v>3235</v>
      </c>
      <c r="M30" s="2117" t="s">
        <v>3235</v>
      </c>
    </row>
    <row r="31" spans="1:13">
      <c r="A31" s="2007" t="s">
        <v>23</v>
      </c>
      <c r="B31" s="2084">
        <v>0.20200000000000001</v>
      </c>
      <c r="C31" s="2040">
        <v>0.216</v>
      </c>
      <c r="D31" s="2041">
        <v>0.28000000000000003</v>
      </c>
      <c r="E31" s="2040">
        <v>0.26800000000000002</v>
      </c>
      <c r="F31" s="2114">
        <v>0.26</v>
      </c>
      <c r="G31" s="2043">
        <v>0.24299999999999999</v>
      </c>
      <c r="H31" s="2044">
        <v>0.24299999999999999</v>
      </c>
      <c r="I31" s="2034" t="s">
        <v>3235</v>
      </c>
      <c r="J31" s="680">
        <v>0.21</v>
      </c>
      <c r="K31" s="792">
        <v>0.25</v>
      </c>
      <c r="L31" s="675">
        <v>0.26</v>
      </c>
      <c r="M31" s="2038">
        <v>0.23</v>
      </c>
    </row>
    <row r="32" spans="1:13">
      <c r="A32" s="2007" t="s">
        <v>3238</v>
      </c>
      <c r="B32" s="2084">
        <v>0.20499999999999999</v>
      </c>
      <c r="C32" s="2040">
        <v>0.20300000000000001</v>
      </c>
      <c r="D32" s="2041">
        <v>0.20599999999999999</v>
      </c>
      <c r="E32" s="2040">
        <v>0.21299999999999999</v>
      </c>
      <c r="F32" s="2114">
        <v>0.21</v>
      </c>
      <c r="G32" s="2043">
        <v>0.22500000000000001</v>
      </c>
      <c r="H32" s="2044">
        <v>0.22500000000000001</v>
      </c>
      <c r="I32" s="2034" t="s">
        <v>3235</v>
      </c>
      <c r="J32" s="680">
        <v>0.23</v>
      </c>
      <c r="K32" s="792">
        <v>0.24</v>
      </c>
      <c r="L32" s="675">
        <v>0.23</v>
      </c>
      <c r="M32" s="2038">
        <v>0.25</v>
      </c>
    </row>
    <row r="33" spans="1:13">
      <c r="A33" s="2007" t="s">
        <v>7</v>
      </c>
      <c r="B33" s="2084">
        <v>0.10199999999999999</v>
      </c>
      <c r="C33" s="2040">
        <v>0.10100000000000001</v>
      </c>
      <c r="D33" s="2041">
        <v>9.7000000000000003E-2</v>
      </c>
      <c r="E33" s="2040">
        <v>9.7000000000000003E-2</v>
      </c>
      <c r="F33" s="2114">
        <v>0.1</v>
      </c>
      <c r="G33" s="2043">
        <v>9.1999999999999998E-2</v>
      </c>
      <c r="H33" s="2044">
        <v>9.1999999999999998E-2</v>
      </c>
      <c r="I33" s="2034" t="s">
        <v>3235</v>
      </c>
      <c r="J33" s="680">
        <v>0.09</v>
      </c>
      <c r="K33" s="792">
        <v>0.11</v>
      </c>
      <c r="L33" s="675">
        <v>0.12</v>
      </c>
      <c r="M33" s="2038">
        <v>0.1</v>
      </c>
    </row>
    <row r="34" spans="1:13">
      <c r="A34" s="714" t="s">
        <v>8</v>
      </c>
      <c r="B34" s="2084">
        <v>2.5000000000000001E-2</v>
      </c>
      <c r="C34" s="2040">
        <v>2.4E-2</v>
      </c>
      <c r="D34" s="2045" t="s">
        <v>3235</v>
      </c>
      <c r="E34" s="2034" t="s">
        <v>3235</v>
      </c>
      <c r="F34" s="2045" t="s">
        <v>3235</v>
      </c>
      <c r="G34" s="2034" t="s">
        <v>3235</v>
      </c>
      <c r="H34" s="2045" t="s">
        <v>3235</v>
      </c>
      <c r="I34" s="2034" t="s">
        <v>3235</v>
      </c>
      <c r="J34" s="2045" t="s">
        <v>3235</v>
      </c>
      <c r="K34" s="2048" t="s">
        <v>3235</v>
      </c>
      <c r="L34" s="2116" t="s">
        <v>3235</v>
      </c>
      <c r="M34" s="2117" t="s">
        <v>3235</v>
      </c>
    </row>
    <row r="35" spans="1:13">
      <c r="A35" s="714" t="s">
        <v>6</v>
      </c>
      <c r="B35" s="2084">
        <v>0.01</v>
      </c>
      <c r="C35" s="2040">
        <v>0.01</v>
      </c>
      <c r="D35" s="2045" t="s">
        <v>3235</v>
      </c>
      <c r="E35" s="2034" t="s">
        <v>3235</v>
      </c>
      <c r="F35" s="2045" t="s">
        <v>3235</v>
      </c>
      <c r="G35" s="2034" t="s">
        <v>3235</v>
      </c>
      <c r="H35" s="2045" t="s">
        <v>3235</v>
      </c>
      <c r="I35" s="2034" t="s">
        <v>3235</v>
      </c>
      <c r="J35" s="2045" t="s">
        <v>3235</v>
      </c>
      <c r="K35" s="2048" t="s">
        <v>3235</v>
      </c>
      <c r="L35" s="2116" t="s">
        <v>3235</v>
      </c>
      <c r="M35" s="2117" t="s">
        <v>3235</v>
      </c>
    </row>
    <row r="36" spans="1:13">
      <c r="A36" s="714" t="s">
        <v>3236</v>
      </c>
      <c r="B36" s="2086" t="s">
        <v>3235</v>
      </c>
      <c r="C36" s="2040">
        <v>4.0000000000000001E-3</v>
      </c>
      <c r="D36" s="2045" t="s">
        <v>3235</v>
      </c>
      <c r="E36" s="2034" t="s">
        <v>3235</v>
      </c>
      <c r="F36" s="2045" t="s">
        <v>3235</v>
      </c>
      <c r="G36" s="2034" t="s">
        <v>3235</v>
      </c>
      <c r="H36" s="2045" t="s">
        <v>3235</v>
      </c>
      <c r="I36" s="2034" t="s">
        <v>3235</v>
      </c>
      <c r="J36" s="2045" t="s">
        <v>3235</v>
      </c>
      <c r="K36" s="2048" t="s">
        <v>3235</v>
      </c>
      <c r="L36" s="2116" t="s">
        <v>3235</v>
      </c>
      <c r="M36" s="2117" t="s">
        <v>3235</v>
      </c>
    </row>
    <row r="37" spans="1:13">
      <c r="A37" s="2007" t="s">
        <v>3237</v>
      </c>
      <c r="B37" s="2084">
        <v>2.4E-2</v>
      </c>
      <c r="C37" s="2040">
        <v>0.02</v>
      </c>
      <c r="D37" s="2041">
        <v>5.6000000000000001E-2</v>
      </c>
      <c r="E37" s="2040">
        <v>5.3999999999999999E-2</v>
      </c>
      <c r="F37" s="2114">
        <v>0.05</v>
      </c>
      <c r="G37" s="2043">
        <v>5.5E-2</v>
      </c>
      <c r="H37" s="2044">
        <v>5.5E-2</v>
      </c>
      <c r="I37" s="2034" t="s">
        <v>3235</v>
      </c>
      <c r="J37" s="680">
        <v>0.06</v>
      </c>
      <c r="K37" s="792">
        <v>7.0000000000000007E-2</v>
      </c>
      <c r="L37" s="675">
        <v>7.0000000000000007E-2</v>
      </c>
      <c r="M37" s="2038">
        <v>7.0000000000000007E-2</v>
      </c>
    </row>
    <row r="38" spans="1:13">
      <c r="A38" s="2007" t="s">
        <v>3240</v>
      </c>
      <c r="B38" s="2084">
        <v>1.7000000000000001E-2</v>
      </c>
      <c r="C38" s="2040">
        <v>1.7000000000000001E-2</v>
      </c>
      <c r="D38" s="2041">
        <v>1.9E-2</v>
      </c>
      <c r="E38" s="2040">
        <v>0.02</v>
      </c>
      <c r="F38" s="2114">
        <v>0.02</v>
      </c>
      <c r="G38" s="2043">
        <v>2.3E-2</v>
      </c>
      <c r="H38" s="2044">
        <v>2.3E-2</v>
      </c>
      <c r="I38" s="2034" t="s">
        <v>3235</v>
      </c>
      <c r="J38" s="680">
        <v>0.03</v>
      </c>
      <c r="K38" s="792">
        <v>0.02</v>
      </c>
      <c r="L38" s="675">
        <v>0.02</v>
      </c>
      <c r="M38" s="2038">
        <v>0.03</v>
      </c>
    </row>
    <row r="39" spans="1:13">
      <c r="A39" s="2007" t="s">
        <v>3253</v>
      </c>
      <c r="B39" s="2086" t="s">
        <v>3235</v>
      </c>
      <c r="C39" s="2040">
        <v>4.0000000000000001E-3</v>
      </c>
      <c r="D39" s="2041">
        <v>4.0000000000000001E-3</v>
      </c>
      <c r="E39" s="2040">
        <v>5.0000000000000001E-3</v>
      </c>
      <c r="F39" s="2046" t="s">
        <v>3259</v>
      </c>
      <c r="G39" s="2043">
        <v>6.0000000000000001E-3</v>
      </c>
      <c r="H39" s="2044">
        <v>6.0000000000000001E-3</v>
      </c>
      <c r="I39" s="2034" t="s">
        <v>3235</v>
      </c>
      <c r="J39" s="680">
        <v>0.01</v>
      </c>
      <c r="K39" s="806" t="s">
        <v>3457</v>
      </c>
      <c r="L39" s="675">
        <v>0.01</v>
      </c>
      <c r="M39" s="2050" t="s">
        <v>3457</v>
      </c>
    </row>
    <row r="40" spans="1:13">
      <c r="A40" s="2087" t="s">
        <v>3241</v>
      </c>
      <c r="B40" s="2118">
        <v>7.0000000000000001E-3</v>
      </c>
      <c r="C40" s="2055">
        <v>1.2999999999999999E-3</v>
      </c>
      <c r="D40" s="2058" t="s">
        <v>3457</v>
      </c>
      <c r="E40" s="2059" t="s">
        <v>3261</v>
      </c>
      <c r="F40" s="2058" t="s">
        <v>3262</v>
      </c>
      <c r="G40" s="2088">
        <v>1E-3</v>
      </c>
      <c r="H40" s="2089">
        <v>1E-3</v>
      </c>
      <c r="I40" s="2057" t="s">
        <v>3235</v>
      </c>
      <c r="J40" s="715">
        <v>0</v>
      </c>
      <c r="K40" s="809">
        <v>0</v>
      </c>
      <c r="L40" s="2119">
        <v>0</v>
      </c>
      <c r="M40" s="2120">
        <v>0</v>
      </c>
    </row>
    <row r="41" spans="1:13">
      <c r="A41" s="2110" t="s">
        <v>3244</v>
      </c>
      <c r="B41" s="2111"/>
      <c r="C41" s="2111"/>
      <c r="D41" s="2111"/>
      <c r="E41" s="2111"/>
      <c r="F41" s="2111"/>
      <c r="G41" s="2111"/>
      <c r="H41" s="2111"/>
      <c r="I41" s="2111"/>
      <c r="J41" s="2111"/>
      <c r="K41" s="2111"/>
      <c r="L41" s="2111"/>
      <c r="M41" s="2112"/>
    </row>
    <row r="43" spans="1:13">
      <c r="A43" s="1601" t="s">
        <v>3245</v>
      </c>
      <c r="B43" s="1601"/>
      <c r="C43" s="1601"/>
      <c r="D43" s="1601"/>
      <c r="E43" s="1601"/>
      <c r="F43" s="1601"/>
      <c r="G43" s="1601"/>
      <c r="H43" s="1601"/>
      <c r="I43" s="1601"/>
      <c r="J43" s="1601"/>
      <c r="K43" s="1601"/>
    </row>
  </sheetData>
  <mergeCells count="8">
    <mergeCell ref="A43:K43"/>
    <mergeCell ref="A5:A6"/>
    <mergeCell ref="B5:D5"/>
    <mergeCell ref="A1:H1"/>
    <mergeCell ref="A3:H3"/>
    <mergeCell ref="A27:A28"/>
    <mergeCell ref="B27:M27"/>
    <mergeCell ref="A41:M4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1"/>
  <sheetViews>
    <sheetView tabSelected="1" workbookViewId="0">
      <selection sqref="A1:XFD1048576"/>
    </sheetView>
  </sheetViews>
  <sheetFormatPr defaultRowHeight="13"/>
  <cols>
    <col min="1" max="1" width="24.1640625" style="698" customWidth="1"/>
    <col min="2" max="19" width="10.33203125" style="698" customWidth="1"/>
    <col min="20" max="23" width="10.6640625" style="698" customWidth="1"/>
    <col min="24" max="16384" width="8.6640625" style="698"/>
  </cols>
  <sheetData>
    <row r="1" spans="1:15" ht="25" customHeight="1">
      <c r="A1" s="1613" t="s">
        <v>4573</v>
      </c>
      <c r="B1" s="1613"/>
      <c r="C1" s="1613"/>
      <c r="D1" s="1613"/>
      <c r="E1" s="1613"/>
      <c r="F1" s="1613"/>
      <c r="G1" s="1613"/>
      <c r="H1" s="1613"/>
      <c r="I1" s="787"/>
      <c r="J1" s="787"/>
      <c r="K1" s="787"/>
      <c r="L1" s="787"/>
      <c r="M1" s="787"/>
      <c r="N1" s="787"/>
      <c r="O1" s="787"/>
    </row>
    <row r="2" spans="1:15">
      <c r="A2" s="702"/>
      <c r="B2" s="702"/>
      <c r="C2" s="702"/>
      <c r="D2" s="702"/>
      <c r="E2" s="702"/>
      <c r="F2" s="702"/>
      <c r="G2" s="702"/>
      <c r="H2" s="702"/>
      <c r="I2" s="702"/>
      <c r="J2" s="702"/>
      <c r="K2" s="702"/>
      <c r="L2" s="702"/>
      <c r="M2" s="702"/>
      <c r="N2" s="702"/>
      <c r="O2" s="702"/>
    </row>
    <row r="3" spans="1:15" ht="44.25" customHeight="1">
      <c r="A3" s="1617" t="s">
        <v>3459</v>
      </c>
      <c r="B3" s="1618"/>
      <c r="C3" s="1618"/>
      <c r="D3" s="1618"/>
      <c r="E3" s="1618"/>
      <c r="F3" s="1618"/>
      <c r="G3" s="1618"/>
      <c r="H3" s="1619"/>
    </row>
    <row r="5" spans="1:15" ht="17.5" customHeight="1">
      <c r="A5" s="2093" t="s">
        <v>3222</v>
      </c>
      <c r="B5" s="1606" t="s">
        <v>3221</v>
      </c>
      <c r="C5" s="1604"/>
      <c r="D5" s="1604"/>
      <c r="E5" s="1604"/>
      <c r="F5" s="810"/>
    </row>
    <row r="6" spans="1:15" ht="60" customHeight="1">
      <c r="A6" s="2094"/>
      <c r="B6" s="811" t="s">
        <v>3263</v>
      </c>
      <c r="C6" s="812" t="s">
        <v>3264</v>
      </c>
      <c r="D6" s="813" t="s">
        <v>3265</v>
      </c>
      <c r="E6" s="814" t="s">
        <v>3460</v>
      </c>
    </row>
    <row r="7" spans="1:15" ht="14">
      <c r="A7" s="2121">
        <v>2000</v>
      </c>
      <c r="B7" s="449">
        <v>2012</v>
      </c>
      <c r="C7" s="452">
        <v>1843</v>
      </c>
      <c r="D7" s="720">
        <v>4204</v>
      </c>
      <c r="E7" s="2106" t="s">
        <v>3235</v>
      </c>
      <c r="F7"/>
    </row>
    <row r="8" spans="1:15" ht="14">
      <c r="A8" s="721">
        <v>2001</v>
      </c>
      <c r="B8" s="450">
        <v>2188</v>
      </c>
      <c r="C8" s="451">
        <v>2030</v>
      </c>
      <c r="D8" s="722">
        <v>4538</v>
      </c>
      <c r="E8" s="2122" t="s">
        <v>3235</v>
      </c>
      <c r="F8"/>
    </row>
    <row r="9" spans="1:15" ht="14">
      <c r="A9" s="723">
        <v>2002</v>
      </c>
      <c r="B9" s="449">
        <v>2465</v>
      </c>
      <c r="C9" s="452">
        <v>2235</v>
      </c>
      <c r="D9" s="720">
        <v>4960</v>
      </c>
      <c r="E9" s="2106" t="s">
        <v>3235</v>
      </c>
      <c r="F9"/>
    </row>
    <row r="10" spans="1:15" ht="14">
      <c r="A10" s="721">
        <v>2003</v>
      </c>
      <c r="B10" s="450">
        <v>2515</v>
      </c>
      <c r="C10" s="451">
        <v>2312</v>
      </c>
      <c r="D10" s="722">
        <v>5227</v>
      </c>
      <c r="E10" s="2122" t="s">
        <v>3235</v>
      </c>
      <c r="F10"/>
    </row>
    <row r="11" spans="1:15" ht="14">
      <c r="A11" s="723">
        <v>2004</v>
      </c>
      <c r="B11" s="449">
        <v>2451</v>
      </c>
      <c r="C11" s="452">
        <v>2360</v>
      </c>
      <c r="D11" s="720">
        <v>5353</v>
      </c>
      <c r="E11" s="2106" t="s">
        <v>3235</v>
      </c>
      <c r="F11"/>
    </row>
    <row r="12" spans="1:15" ht="14">
      <c r="A12" s="721">
        <v>2005</v>
      </c>
      <c r="B12" s="2010">
        <v>2011</v>
      </c>
      <c r="C12" s="2123">
        <v>2130</v>
      </c>
      <c r="D12" s="2124">
        <v>5001</v>
      </c>
      <c r="E12" s="2122" t="s">
        <v>3235</v>
      </c>
      <c r="F12"/>
    </row>
    <row r="13" spans="1:15" ht="14">
      <c r="A13" s="723">
        <v>2006</v>
      </c>
      <c r="B13" s="724">
        <v>1829</v>
      </c>
      <c r="C13" s="2125">
        <v>2188</v>
      </c>
      <c r="D13" s="725">
        <v>4696</v>
      </c>
      <c r="E13" s="726">
        <v>2857</v>
      </c>
      <c r="F13"/>
    </row>
    <row r="14" spans="1:15" ht="14">
      <c r="A14" s="721">
        <v>2007</v>
      </c>
      <c r="B14" s="450">
        <v>1629</v>
      </c>
      <c r="C14" s="727">
        <v>2006</v>
      </c>
      <c r="D14" s="728">
        <v>4129</v>
      </c>
      <c r="E14" s="729">
        <v>2474</v>
      </c>
      <c r="F14"/>
    </row>
    <row r="15" spans="1:15" ht="14">
      <c r="A15" s="723">
        <v>2008</v>
      </c>
      <c r="B15" s="449">
        <v>1407</v>
      </c>
      <c r="C15" s="730">
        <v>1838</v>
      </c>
      <c r="D15" s="731">
        <v>3522</v>
      </c>
      <c r="E15" s="449">
        <v>1972</v>
      </c>
      <c r="F15"/>
    </row>
    <row r="16" spans="1:15" ht="14">
      <c r="A16" s="721">
        <v>2009</v>
      </c>
      <c r="B16" s="450">
        <v>1410</v>
      </c>
      <c r="C16" s="727">
        <v>1576</v>
      </c>
      <c r="D16" s="728">
        <v>3086</v>
      </c>
      <c r="E16" s="450">
        <v>1704</v>
      </c>
      <c r="F16"/>
    </row>
    <row r="17" spans="1:25" ht="14">
      <c r="A17" s="723">
        <v>2010</v>
      </c>
      <c r="B17" s="449">
        <v>1166</v>
      </c>
      <c r="C17" s="730">
        <v>1356</v>
      </c>
      <c r="D17" s="731">
        <v>2672</v>
      </c>
      <c r="E17" s="449">
        <v>1539</v>
      </c>
      <c r="F17"/>
    </row>
    <row r="18" spans="1:25" ht="14">
      <c r="A18" s="721">
        <v>2011</v>
      </c>
      <c r="B18" s="450">
        <v>1042</v>
      </c>
      <c r="C18" s="727">
        <v>1240</v>
      </c>
      <c r="D18" s="728">
        <v>2355</v>
      </c>
      <c r="E18" s="450">
        <v>1303</v>
      </c>
      <c r="F18"/>
    </row>
    <row r="19" spans="1:25" ht="14">
      <c r="A19" s="723">
        <v>2012</v>
      </c>
      <c r="B19" s="449">
        <v>1174</v>
      </c>
      <c r="C19" s="730">
        <v>1194</v>
      </c>
      <c r="D19" s="731">
        <v>2315</v>
      </c>
      <c r="E19" s="449">
        <v>1245</v>
      </c>
      <c r="F19"/>
    </row>
    <row r="20" spans="1:25" ht="14">
      <c r="A20" s="721">
        <v>2013</v>
      </c>
      <c r="B20" s="450">
        <v>1067</v>
      </c>
      <c r="C20" s="727">
        <v>1029</v>
      </c>
      <c r="D20" s="728">
        <v>2180</v>
      </c>
      <c r="E20" s="450">
        <v>1197</v>
      </c>
      <c r="F20"/>
    </row>
    <row r="21" spans="1:25" ht="14">
      <c r="A21" s="732">
        <v>2014</v>
      </c>
      <c r="B21" s="449">
        <v>1081</v>
      </c>
      <c r="C21" s="730">
        <v>1068</v>
      </c>
      <c r="D21" s="731">
        <v>2231</v>
      </c>
      <c r="E21" s="449">
        <v>1204</v>
      </c>
      <c r="F21"/>
    </row>
    <row r="22" spans="1:25" ht="14">
      <c r="A22" s="2016">
        <v>2015</v>
      </c>
      <c r="B22" s="450">
        <v>1230</v>
      </c>
      <c r="C22" s="727">
        <v>1027</v>
      </c>
      <c r="D22" s="728">
        <v>2386</v>
      </c>
      <c r="E22" s="450">
        <v>1349</v>
      </c>
      <c r="F22"/>
    </row>
    <row r="23" spans="1:25" ht="14">
      <c r="A23" s="2017">
        <v>2016</v>
      </c>
      <c r="B23" s="449">
        <v>1251</v>
      </c>
      <c r="C23" s="730">
        <v>1026</v>
      </c>
      <c r="D23" s="731">
        <v>2597</v>
      </c>
      <c r="E23" s="449">
        <v>1508</v>
      </c>
      <c r="F23"/>
    </row>
    <row r="24" spans="1:25" ht="14">
      <c r="A24" s="2016">
        <v>2017</v>
      </c>
      <c r="B24" s="450">
        <v>1157</v>
      </c>
      <c r="C24" s="727">
        <v>1158</v>
      </c>
      <c r="D24" s="728">
        <v>2688</v>
      </c>
      <c r="E24" s="450">
        <v>1750</v>
      </c>
      <c r="F24"/>
    </row>
    <row r="25" spans="1:25" ht="14">
      <c r="A25" s="2017">
        <v>2018</v>
      </c>
      <c r="B25" s="449">
        <v>1240</v>
      </c>
      <c r="C25" s="730">
        <v>1130</v>
      </c>
      <c r="D25" s="731">
        <v>2759</v>
      </c>
      <c r="E25" s="449">
        <v>1650</v>
      </c>
      <c r="F25"/>
    </row>
    <row r="26" spans="1:25" ht="14">
      <c r="A26" s="2016">
        <v>2019</v>
      </c>
      <c r="B26" s="450">
        <v>1240</v>
      </c>
      <c r="C26" s="727">
        <v>1261</v>
      </c>
      <c r="D26" s="728">
        <v>2843</v>
      </c>
      <c r="E26" s="450">
        <v>1730</v>
      </c>
      <c r="F26"/>
    </row>
    <row r="27" spans="1:25" ht="14">
      <c r="A27" s="2126">
        <v>2020</v>
      </c>
      <c r="B27" s="707">
        <v>1148</v>
      </c>
      <c r="C27" s="815">
        <v>1113</v>
      </c>
      <c r="D27" s="816">
        <v>2721</v>
      </c>
      <c r="E27" s="707">
        <v>1706</v>
      </c>
      <c r="F27"/>
    </row>
    <row r="28" spans="1:25" ht="14">
      <c r="A28" s="2127">
        <v>2021</v>
      </c>
      <c r="B28" s="2128">
        <v>966</v>
      </c>
      <c r="C28" s="2129">
        <v>1192</v>
      </c>
      <c r="D28" s="2130">
        <v>2566</v>
      </c>
      <c r="E28" s="2128">
        <v>1555</v>
      </c>
      <c r="F28"/>
    </row>
    <row r="29" spans="1:25" ht="14">
      <c r="A29" s="2131">
        <v>2022</v>
      </c>
      <c r="B29" s="765">
        <v>991</v>
      </c>
      <c r="C29" s="789">
        <v>1093</v>
      </c>
      <c r="D29" s="2132">
        <v>2382</v>
      </c>
      <c r="E29" s="800">
        <v>1407</v>
      </c>
      <c r="F29"/>
    </row>
    <row r="32" spans="1:25" ht="21.75" customHeight="1">
      <c r="A32" s="2029" t="s">
        <v>518</v>
      </c>
      <c r="B32" s="2133" t="s">
        <v>3221</v>
      </c>
      <c r="C32" s="2134"/>
      <c r="D32" s="2134"/>
      <c r="E32" s="2134"/>
      <c r="F32" s="2134"/>
      <c r="G32" s="2134"/>
      <c r="H32" s="2134"/>
      <c r="I32" s="2134"/>
      <c r="J32" s="2134"/>
      <c r="K32" s="2134"/>
      <c r="L32" s="2134"/>
      <c r="M32" s="2134"/>
      <c r="N32" s="2134"/>
      <c r="O32" s="2134"/>
      <c r="P32" s="2134"/>
      <c r="Q32" s="2134"/>
      <c r="R32" s="2134"/>
      <c r="S32" s="2134"/>
      <c r="T32" s="2134"/>
      <c r="U32" s="2134"/>
      <c r="V32" s="2134"/>
      <c r="W32" s="2134"/>
      <c r="X32" s="2134"/>
      <c r="Y32" s="2134"/>
    </row>
    <row r="33" spans="1:26" ht="21.75" customHeight="1">
      <c r="A33" s="2029"/>
      <c r="B33" s="2135" t="s">
        <v>3266</v>
      </c>
      <c r="C33" s="2136"/>
      <c r="D33" s="2135" t="s">
        <v>3267</v>
      </c>
      <c r="E33" s="2136"/>
      <c r="F33" s="2135" t="s">
        <v>3268</v>
      </c>
      <c r="G33" s="2136"/>
      <c r="H33" s="2135" t="s">
        <v>3269</v>
      </c>
      <c r="I33" s="2136"/>
      <c r="J33" s="2137" t="s">
        <v>3270</v>
      </c>
      <c r="K33" s="2138"/>
      <c r="L33" s="2139" t="s">
        <v>3271</v>
      </c>
      <c r="M33" s="2140"/>
      <c r="N33" s="2141" t="s">
        <v>3272</v>
      </c>
      <c r="O33" s="2142"/>
      <c r="P33" s="2139" t="s">
        <v>3380</v>
      </c>
      <c r="Q33" s="2140"/>
      <c r="R33" s="2143" t="s">
        <v>3381</v>
      </c>
      <c r="S33" s="2142"/>
      <c r="T33" s="2144" t="s">
        <v>3473</v>
      </c>
      <c r="U33" s="2140"/>
      <c r="V33" s="2139" t="s">
        <v>3474</v>
      </c>
      <c r="W33" s="2145"/>
      <c r="X33" s="2144" t="s">
        <v>4574</v>
      </c>
      <c r="Y33" s="2146"/>
      <c r="Z33" s="790"/>
    </row>
    <row r="34" spans="1:26" ht="21.75" customHeight="1">
      <c r="A34" s="2029"/>
      <c r="B34" s="817" t="s">
        <v>3273</v>
      </c>
      <c r="C34" s="818" t="s">
        <v>4</v>
      </c>
      <c r="D34" s="817" t="s">
        <v>3273</v>
      </c>
      <c r="E34" s="818" t="s">
        <v>4</v>
      </c>
      <c r="F34" s="819" t="s">
        <v>3273</v>
      </c>
      <c r="G34" s="820" t="s">
        <v>4</v>
      </c>
      <c r="H34" s="817" t="s">
        <v>3273</v>
      </c>
      <c r="I34" s="818" t="s">
        <v>4</v>
      </c>
      <c r="J34" s="819" t="s">
        <v>3273</v>
      </c>
      <c r="K34" s="820" t="s">
        <v>4</v>
      </c>
      <c r="L34" s="819" t="s">
        <v>3273</v>
      </c>
      <c r="M34" s="820" t="s">
        <v>4</v>
      </c>
      <c r="N34" s="2147" t="s">
        <v>3273</v>
      </c>
      <c r="O34" s="818" t="s">
        <v>4</v>
      </c>
      <c r="P34" s="819" t="s">
        <v>3273</v>
      </c>
      <c r="Q34" s="821" t="s">
        <v>4</v>
      </c>
      <c r="R34" s="822" t="s">
        <v>3273</v>
      </c>
      <c r="S34" s="818" t="s">
        <v>4</v>
      </c>
      <c r="T34" s="819" t="s">
        <v>3273</v>
      </c>
      <c r="U34" s="820" t="s">
        <v>4</v>
      </c>
      <c r="V34" s="823" t="s">
        <v>3273</v>
      </c>
      <c r="W34" s="2148" t="s">
        <v>4</v>
      </c>
      <c r="X34" s="2149" t="s">
        <v>3273</v>
      </c>
      <c r="Y34" s="824" t="s">
        <v>4</v>
      </c>
    </row>
    <row r="35" spans="1:26">
      <c r="A35" s="733" t="s">
        <v>3239</v>
      </c>
      <c r="B35" s="2150">
        <v>1082</v>
      </c>
      <c r="C35" s="2151">
        <v>0.46</v>
      </c>
      <c r="D35" s="1482">
        <v>1087</v>
      </c>
      <c r="E35" s="2152">
        <v>0.47</v>
      </c>
      <c r="F35" s="734">
        <v>1035</v>
      </c>
      <c r="G35" s="675">
        <v>0.47</v>
      </c>
      <c r="H35" s="1482">
        <v>1098</v>
      </c>
      <c r="I35" s="2152">
        <v>0.49199999999999999</v>
      </c>
      <c r="J35" s="2067">
        <v>1153</v>
      </c>
      <c r="K35" s="2153">
        <v>0.48299999999999998</v>
      </c>
      <c r="L35" s="2154">
        <v>1286</v>
      </c>
      <c r="M35" s="2155">
        <v>0.495</v>
      </c>
      <c r="N35" s="2156">
        <v>1196</v>
      </c>
      <c r="O35" s="2044">
        <v>0.44500000000000001</v>
      </c>
      <c r="P35" s="2157" t="s">
        <v>3235</v>
      </c>
      <c r="Q35" s="735"/>
      <c r="R35" s="2013">
        <v>1267</v>
      </c>
      <c r="S35" s="2158">
        <v>0.44569999999999999</v>
      </c>
      <c r="T35" s="736">
        <v>1221</v>
      </c>
      <c r="U35" s="825">
        <v>0.44900000000000001</v>
      </c>
      <c r="V35" s="2159">
        <v>1145</v>
      </c>
      <c r="W35" s="2160">
        <v>0.44600000000000001</v>
      </c>
      <c r="X35" s="2161">
        <v>1035</v>
      </c>
      <c r="Y35" s="2162">
        <v>0.4345088161209068</v>
      </c>
    </row>
    <row r="36" spans="1:26">
      <c r="A36" s="2031" t="s">
        <v>3274</v>
      </c>
      <c r="B36" s="2150">
        <v>401</v>
      </c>
      <c r="C36" s="2151">
        <v>0.17</v>
      </c>
      <c r="D36" s="1482">
        <v>393</v>
      </c>
      <c r="E36" s="2152">
        <v>0.17</v>
      </c>
      <c r="F36" s="734">
        <v>343</v>
      </c>
      <c r="G36" s="675">
        <v>0.16</v>
      </c>
      <c r="H36" s="1482">
        <v>322</v>
      </c>
      <c r="I36" s="2152">
        <v>0.14399999999999999</v>
      </c>
      <c r="J36" s="2067">
        <v>337</v>
      </c>
      <c r="K36" s="2153">
        <v>0.14099999999999999</v>
      </c>
      <c r="L36" s="2154">
        <v>377</v>
      </c>
      <c r="M36" s="2155">
        <v>0.14499999999999999</v>
      </c>
      <c r="N36" s="2156">
        <v>392</v>
      </c>
      <c r="O36" s="2044">
        <v>0.14599999999999999</v>
      </c>
      <c r="P36" s="2157" t="s">
        <v>3235</v>
      </c>
      <c r="Q36" s="2163"/>
      <c r="R36" s="2013">
        <v>484</v>
      </c>
      <c r="S36" s="2158">
        <v>0.17019999999999999</v>
      </c>
      <c r="T36" s="450">
        <v>263</v>
      </c>
      <c r="U36" s="826">
        <v>9.6999999999999989E-2</v>
      </c>
      <c r="V36" s="2159">
        <v>230</v>
      </c>
      <c r="W36" s="2160">
        <v>0.09</v>
      </c>
      <c r="X36" s="2161">
        <v>205</v>
      </c>
      <c r="Y36" s="2162">
        <v>8.606213266162889E-2</v>
      </c>
    </row>
    <row r="37" spans="1:26">
      <c r="A37" s="2031" t="s">
        <v>18</v>
      </c>
      <c r="B37" s="2150">
        <v>263</v>
      </c>
      <c r="C37" s="2151">
        <v>0.11</v>
      </c>
      <c r="D37" s="1482">
        <v>267</v>
      </c>
      <c r="E37" s="2152">
        <v>0.115</v>
      </c>
      <c r="F37" s="734">
        <v>294</v>
      </c>
      <c r="G37" s="675">
        <v>0.13</v>
      </c>
      <c r="H37" s="1482">
        <v>301</v>
      </c>
      <c r="I37" s="2152">
        <v>0.13500000000000001</v>
      </c>
      <c r="J37" s="2067">
        <v>333</v>
      </c>
      <c r="K37" s="2153">
        <v>0.14000000000000001</v>
      </c>
      <c r="L37" s="2154">
        <v>362</v>
      </c>
      <c r="M37" s="2155">
        <v>0.13900000000000001</v>
      </c>
      <c r="N37" s="2156">
        <v>418</v>
      </c>
      <c r="O37" s="2044">
        <v>0.156</v>
      </c>
      <c r="P37" s="2157" t="s">
        <v>3235</v>
      </c>
      <c r="Q37" s="2163"/>
      <c r="R37" s="2013">
        <v>298</v>
      </c>
      <c r="S37" s="2158">
        <v>0.1048</v>
      </c>
      <c r="T37" s="450">
        <v>438</v>
      </c>
      <c r="U37" s="826">
        <v>0.161</v>
      </c>
      <c r="V37" s="2159">
        <v>498</v>
      </c>
      <c r="W37" s="2160">
        <v>0.19399999999999998</v>
      </c>
      <c r="X37" s="2161">
        <v>466</v>
      </c>
      <c r="Y37" s="2162">
        <v>0.19563392107472713</v>
      </c>
    </row>
    <row r="38" spans="1:26">
      <c r="A38" s="2031" t="s">
        <v>7</v>
      </c>
      <c r="B38" s="2150">
        <v>149</v>
      </c>
      <c r="C38" s="2151">
        <v>0.06</v>
      </c>
      <c r="D38" s="1482">
        <v>164</v>
      </c>
      <c r="E38" s="2152">
        <v>7.0999999999999994E-2</v>
      </c>
      <c r="F38" s="734">
        <v>165</v>
      </c>
      <c r="G38" s="675">
        <v>0.08</v>
      </c>
      <c r="H38" s="1482">
        <v>149</v>
      </c>
      <c r="I38" s="2152">
        <v>6.7000000000000004E-2</v>
      </c>
      <c r="J38" s="2067">
        <v>156</v>
      </c>
      <c r="K38" s="2153">
        <v>6.5000000000000002E-2</v>
      </c>
      <c r="L38" s="2154">
        <v>159</v>
      </c>
      <c r="M38" s="2155">
        <v>6.0999999999999999E-2</v>
      </c>
      <c r="N38" s="2156">
        <v>180</v>
      </c>
      <c r="O38" s="2044">
        <v>6.7000000000000004E-2</v>
      </c>
      <c r="P38" s="2157" t="s">
        <v>3235</v>
      </c>
      <c r="Q38" s="2163"/>
      <c r="R38" s="2013">
        <v>197</v>
      </c>
      <c r="S38" s="2158">
        <v>6.93E-2</v>
      </c>
      <c r="T38" s="736">
        <v>194</v>
      </c>
      <c r="U38" s="825">
        <v>7.0999999999999994E-2</v>
      </c>
      <c r="V38" s="2159">
        <v>147</v>
      </c>
      <c r="W38" s="2160">
        <v>5.7000000000000002E-2</v>
      </c>
      <c r="X38" s="2161">
        <v>148</v>
      </c>
      <c r="Y38" s="2162">
        <v>6.2132661628883291E-2</v>
      </c>
    </row>
    <row r="39" spans="1:26">
      <c r="A39" s="2031" t="s">
        <v>3240</v>
      </c>
      <c r="B39" s="2150">
        <v>62</v>
      </c>
      <c r="C39" s="2151">
        <v>0.03</v>
      </c>
      <c r="D39" s="1482">
        <v>55</v>
      </c>
      <c r="E39" s="2152">
        <v>2.4E-2</v>
      </c>
      <c r="F39" s="734">
        <v>47</v>
      </c>
      <c r="G39" s="675">
        <v>0.02</v>
      </c>
      <c r="H39" s="1482">
        <v>63</v>
      </c>
      <c r="I39" s="2152">
        <v>2.8000000000000001E-2</v>
      </c>
      <c r="J39" s="2067">
        <v>58</v>
      </c>
      <c r="K39" s="2153">
        <v>2.4E-2</v>
      </c>
      <c r="L39" s="2154">
        <v>76</v>
      </c>
      <c r="M39" s="2155">
        <v>2.9000000000000001E-2</v>
      </c>
      <c r="N39" s="2156">
        <v>83</v>
      </c>
      <c r="O39" s="2044">
        <v>3.1E-2</v>
      </c>
      <c r="P39" s="2157" t="s">
        <v>3235</v>
      </c>
      <c r="Q39" s="2163"/>
      <c r="R39" s="2013">
        <v>72</v>
      </c>
      <c r="S39" s="2158">
        <v>2.53E-2</v>
      </c>
      <c r="T39" s="736">
        <v>64</v>
      </c>
      <c r="U39" s="825">
        <v>2.4E-2</v>
      </c>
      <c r="V39" s="2159">
        <v>66</v>
      </c>
      <c r="W39" s="2160">
        <v>2.6000000000000002E-2</v>
      </c>
      <c r="X39" s="2161">
        <v>50</v>
      </c>
      <c r="Y39" s="2162">
        <v>2.0990764063811923E-2</v>
      </c>
    </row>
    <row r="40" spans="1:26">
      <c r="A40" s="2031" t="s">
        <v>3242</v>
      </c>
      <c r="B40" s="2150">
        <v>70</v>
      </c>
      <c r="C40" s="2151">
        <v>0.03</v>
      </c>
      <c r="D40" s="1482">
        <v>73</v>
      </c>
      <c r="E40" s="2152">
        <v>3.2000000000000001E-2</v>
      </c>
      <c r="F40" s="734">
        <v>59</v>
      </c>
      <c r="G40" s="675">
        <v>0.03</v>
      </c>
      <c r="H40" s="1482">
        <v>52</v>
      </c>
      <c r="I40" s="2152">
        <v>2.3E-2</v>
      </c>
      <c r="J40" s="2067">
        <v>88</v>
      </c>
      <c r="K40" s="2153">
        <v>3.6999999999999998E-2</v>
      </c>
      <c r="L40" s="2154">
        <v>74</v>
      </c>
      <c r="M40" s="2155">
        <v>2.9000000000000001E-2</v>
      </c>
      <c r="N40" s="2156">
        <v>78</v>
      </c>
      <c r="O40" s="2044">
        <v>2.9000000000000001E-2</v>
      </c>
      <c r="P40" s="2157" t="s">
        <v>3235</v>
      </c>
      <c r="Q40" s="2163"/>
      <c r="R40" s="2013">
        <v>102</v>
      </c>
      <c r="S40" s="2158">
        <v>3.5900000000000001E-2</v>
      </c>
      <c r="T40" s="2164">
        <v>100</v>
      </c>
      <c r="U40" s="825">
        <v>3.7000000000000005E-2</v>
      </c>
      <c r="V40" s="2159">
        <v>106</v>
      </c>
      <c r="W40" s="2160">
        <v>4.0999999999999995E-2</v>
      </c>
      <c r="X40" s="2161">
        <v>78</v>
      </c>
      <c r="Y40" s="2162">
        <v>3.2745591939546598E-2</v>
      </c>
    </row>
    <row r="41" spans="1:26">
      <c r="A41" s="2031" t="s">
        <v>3275</v>
      </c>
      <c r="B41" s="2165" t="s">
        <v>3235</v>
      </c>
      <c r="C41" s="2151"/>
      <c r="D41" s="1482">
        <v>15</v>
      </c>
      <c r="E41" s="2152">
        <v>7.0000000000000001E-3</v>
      </c>
      <c r="F41" s="734">
        <v>43</v>
      </c>
      <c r="G41" s="675">
        <v>0.02</v>
      </c>
      <c r="H41" s="1482">
        <v>51</v>
      </c>
      <c r="I41" s="2152">
        <v>2.3E-2</v>
      </c>
      <c r="J41" s="2067">
        <v>66</v>
      </c>
      <c r="K41" s="2153">
        <v>2.8000000000000001E-2</v>
      </c>
      <c r="L41" s="2154">
        <v>82</v>
      </c>
      <c r="M41" s="2155">
        <v>3.2000000000000001E-2</v>
      </c>
      <c r="N41" s="2156">
        <v>68</v>
      </c>
      <c r="O41" s="2044">
        <v>2.5000000000000001E-2</v>
      </c>
      <c r="P41" s="2157" t="s">
        <v>3235</v>
      </c>
      <c r="Q41" s="2163"/>
      <c r="R41" s="2013">
        <v>86</v>
      </c>
      <c r="S41" s="2158">
        <v>3.0200000000000001E-2</v>
      </c>
      <c r="T41" s="736">
        <v>98</v>
      </c>
      <c r="U41" s="825">
        <v>3.6000000000000004E-2</v>
      </c>
      <c r="V41" s="2159">
        <v>82</v>
      </c>
      <c r="W41" s="2160">
        <v>3.2000000000000001E-2</v>
      </c>
      <c r="X41" s="2161">
        <v>135</v>
      </c>
      <c r="Y41" s="2162">
        <v>5.6675062972292189E-2</v>
      </c>
    </row>
    <row r="42" spans="1:26">
      <c r="A42" s="2031" t="s">
        <v>3276</v>
      </c>
      <c r="B42" s="2150">
        <v>102</v>
      </c>
      <c r="C42" s="2151">
        <v>0.04</v>
      </c>
      <c r="D42" s="1482">
        <v>88</v>
      </c>
      <c r="E42" s="2152">
        <v>3.7999999999999999E-2</v>
      </c>
      <c r="F42" s="734">
        <v>66</v>
      </c>
      <c r="G42" s="675">
        <v>0.03</v>
      </c>
      <c r="H42" s="1482">
        <v>64</v>
      </c>
      <c r="I42" s="2152">
        <v>2.9000000000000001E-2</v>
      </c>
      <c r="J42" s="2067">
        <v>53</v>
      </c>
      <c r="K42" s="2153">
        <v>2.1999999999999999E-2</v>
      </c>
      <c r="L42" s="2154">
        <v>40</v>
      </c>
      <c r="M42" s="2155">
        <v>1.4999999999999999E-2</v>
      </c>
      <c r="N42" s="2156">
        <v>59</v>
      </c>
      <c r="O42" s="2044">
        <v>2.1999999999999999E-2</v>
      </c>
      <c r="P42" s="2157" t="s">
        <v>3235</v>
      </c>
      <c r="Q42" s="2163"/>
      <c r="R42" s="2013">
        <v>92</v>
      </c>
      <c r="S42" s="2158">
        <v>3.2399999999999998E-2</v>
      </c>
      <c r="T42" s="736">
        <v>82</v>
      </c>
      <c r="U42" s="825">
        <v>0.03</v>
      </c>
      <c r="V42" s="2159">
        <v>76</v>
      </c>
      <c r="W42" s="2160">
        <v>0.03</v>
      </c>
      <c r="X42" s="2161">
        <v>75</v>
      </c>
      <c r="Y42" s="2162">
        <v>3.1486146095717885E-2</v>
      </c>
    </row>
    <row r="43" spans="1:26">
      <c r="A43" s="2031" t="s">
        <v>3277</v>
      </c>
      <c r="B43" s="2150">
        <v>42</v>
      </c>
      <c r="C43" s="2151">
        <v>0.02</v>
      </c>
      <c r="D43" s="1482">
        <v>30</v>
      </c>
      <c r="E43" s="2152">
        <v>1.2999999999999999E-2</v>
      </c>
      <c r="F43" s="734">
        <v>18</v>
      </c>
      <c r="G43" s="737" t="s">
        <v>3260</v>
      </c>
      <c r="H43" s="1482">
        <v>50</v>
      </c>
      <c r="I43" s="2152">
        <v>2.1999999999999999E-2</v>
      </c>
      <c r="J43" s="2067">
        <v>43</v>
      </c>
      <c r="K43" s="2153">
        <v>1.7999999999999999E-2</v>
      </c>
      <c r="L43" s="2154">
        <v>47</v>
      </c>
      <c r="M43" s="2155">
        <v>1.7999999999999999E-2</v>
      </c>
      <c r="N43" s="2156">
        <v>38</v>
      </c>
      <c r="O43" s="2044">
        <v>1.4E-2</v>
      </c>
      <c r="P43" s="2157" t="s">
        <v>3235</v>
      </c>
      <c r="Q43" s="2163"/>
      <c r="R43" s="2013">
        <v>50</v>
      </c>
      <c r="S43" s="2158">
        <v>1.7600000000000001E-2</v>
      </c>
      <c r="T43" s="738">
        <v>65</v>
      </c>
      <c r="U43" s="827">
        <v>2.4E-2</v>
      </c>
      <c r="V43" s="2159">
        <v>53</v>
      </c>
      <c r="W43" s="2160">
        <v>0.02</v>
      </c>
      <c r="X43" s="2166">
        <v>43</v>
      </c>
      <c r="Y43" s="2167">
        <v>1.8052057094878254E-2</v>
      </c>
    </row>
    <row r="44" spans="1:26">
      <c r="A44" s="2031" t="s">
        <v>23</v>
      </c>
      <c r="B44" s="2150">
        <v>84</v>
      </c>
      <c r="C44" s="2151">
        <v>0.04</v>
      </c>
      <c r="D44" s="1482">
        <v>65</v>
      </c>
      <c r="E44" s="2152">
        <v>2.8000000000000001E-2</v>
      </c>
      <c r="F44" s="734">
        <v>37</v>
      </c>
      <c r="G44" s="675">
        <v>0.02</v>
      </c>
      <c r="H44" s="1482">
        <v>14</v>
      </c>
      <c r="I44" s="2152">
        <v>6.0000000000000001E-3</v>
      </c>
      <c r="J44" s="2067">
        <v>26</v>
      </c>
      <c r="K44" s="2153">
        <v>1.0999999999999999E-2</v>
      </c>
      <c r="L44" s="2154">
        <v>26</v>
      </c>
      <c r="M44" s="2155">
        <v>0.01</v>
      </c>
      <c r="N44" s="2156">
        <v>27</v>
      </c>
      <c r="O44" s="2044">
        <v>0.01</v>
      </c>
      <c r="P44" s="2157" t="s">
        <v>3235</v>
      </c>
      <c r="Q44" s="2163"/>
      <c r="R44" s="2013">
        <v>36</v>
      </c>
      <c r="S44" s="2158">
        <v>1.2699999999999999E-2</v>
      </c>
      <c r="T44" s="450">
        <v>37</v>
      </c>
      <c r="U44" s="826">
        <v>1.3999999999999999E-2</v>
      </c>
      <c r="V44" s="2159">
        <v>36</v>
      </c>
      <c r="W44" s="2160">
        <v>1.3999999999999999E-2</v>
      </c>
      <c r="X44" s="2168">
        <v>25</v>
      </c>
      <c r="Y44" s="2169">
        <v>1.0495382031905962E-2</v>
      </c>
    </row>
    <row r="45" spans="1:26">
      <c r="A45" s="2031" t="s">
        <v>3278</v>
      </c>
      <c r="B45" s="2150">
        <v>21</v>
      </c>
      <c r="C45" s="2151">
        <v>0.01</v>
      </c>
      <c r="D45" s="1482">
        <v>19</v>
      </c>
      <c r="E45" s="2152">
        <v>8.0000000000000002E-3</v>
      </c>
      <c r="F45" s="734">
        <v>21</v>
      </c>
      <c r="G45" s="675">
        <v>0.01</v>
      </c>
      <c r="H45" s="1482">
        <v>24</v>
      </c>
      <c r="I45" s="2152">
        <v>1.0999999999999999E-2</v>
      </c>
      <c r="J45" s="2067">
        <v>24</v>
      </c>
      <c r="K45" s="2153">
        <v>0.01</v>
      </c>
      <c r="L45" s="2154">
        <v>14</v>
      </c>
      <c r="M45" s="2155">
        <v>5.0000000000000001E-3</v>
      </c>
      <c r="N45" s="2156">
        <v>24</v>
      </c>
      <c r="O45" s="2044">
        <v>8.9999999999999993E-3</v>
      </c>
      <c r="P45" s="2157" t="s">
        <v>3235</v>
      </c>
      <c r="Q45" s="2163"/>
      <c r="R45" s="2013">
        <v>24</v>
      </c>
      <c r="S45" s="2158">
        <v>8.3999999999999995E-3</v>
      </c>
      <c r="T45" s="736">
        <v>21</v>
      </c>
      <c r="U45" s="825">
        <v>8.0000000000000002E-3</v>
      </c>
      <c r="V45" s="2159">
        <v>15</v>
      </c>
      <c r="W45" s="2160">
        <v>6.0000000000000001E-3</v>
      </c>
      <c r="X45" s="2161">
        <v>18</v>
      </c>
      <c r="Y45" s="2162">
        <v>7.556675062972292E-3</v>
      </c>
    </row>
    <row r="46" spans="1:26">
      <c r="A46" s="2031" t="s">
        <v>8</v>
      </c>
      <c r="B46" s="2150">
        <v>20</v>
      </c>
      <c r="C46" s="2151">
        <v>0.01</v>
      </c>
      <c r="D46" s="1482">
        <v>26</v>
      </c>
      <c r="E46" s="2152">
        <v>1.0999999999999999E-2</v>
      </c>
      <c r="F46" s="734">
        <v>17</v>
      </c>
      <c r="G46" s="737" t="s">
        <v>3260</v>
      </c>
      <c r="H46" s="1482">
        <v>16</v>
      </c>
      <c r="I46" s="2152">
        <v>7.0000000000000001E-3</v>
      </c>
      <c r="J46" s="2067">
        <v>28</v>
      </c>
      <c r="K46" s="2153">
        <v>1.2E-2</v>
      </c>
      <c r="L46" s="2154">
        <v>23</v>
      </c>
      <c r="M46" s="2155">
        <v>8.9999999999999993E-3</v>
      </c>
      <c r="N46" s="2156">
        <v>21</v>
      </c>
      <c r="O46" s="2044">
        <v>8.0000000000000002E-3</v>
      </c>
      <c r="P46" s="2157" t="s">
        <v>3235</v>
      </c>
      <c r="Q46" s="2163"/>
      <c r="R46" s="2013">
        <v>37</v>
      </c>
      <c r="S46" s="2158">
        <v>1.2999999999999999E-2</v>
      </c>
      <c r="T46" s="450">
        <v>46</v>
      </c>
      <c r="U46" s="826">
        <v>1.7000000000000001E-2</v>
      </c>
      <c r="V46" s="2159">
        <v>32</v>
      </c>
      <c r="W46" s="2160">
        <v>1.3000000000000001E-2</v>
      </c>
      <c r="X46" s="2161">
        <v>34</v>
      </c>
      <c r="Y46" s="2162">
        <v>1.4273719563392108E-2</v>
      </c>
    </row>
    <row r="47" spans="1:26">
      <c r="A47" s="2031" t="s">
        <v>3279</v>
      </c>
      <c r="B47" s="2165" t="s">
        <v>3235</v>
      </c>
      <c r="C47" s="2151"/>
      <c r="D47" s="2170" t="s">
        <v>3235</v>
      </c>
      <c r="E47" s="2152"/>
      <c r="F47" s="2171" t="s">
        <v>3235</v>
      </c>
      <c r="G47" s="2172"/>
      <c r="H47" s="2170" t="s">
        <v>3235</v>
      </c>
      <c r="I47" s="2173"/>
      <c r="J47" s="2165" t="s">
        <v>3235</v>
      </c>
      <c r="K47" s="2174"/>
      <c r="L47" s="2154">
        <v>1</v>
      </c>
      <c r="M47" s="2175" t="s">
        <v>3280</v>
      </c>
      <c r="N47" s="2156">
        <v>16</v>
      </c>
      <c r="O47" s="2044">
        <v>6.0000000000000001E-3</v>
      </c>
      <c r="P47" s="2157" t="s">
        <v>3235</v>
      </c>
      <c r="Q47" s="2176"/>
      <c r="R47" s="2013">
        <v>25</v>
      </c>
      <c r="S47" s="2158">
        <v>8.8000000000000005E-3</v>
      </c>
      <c r="T47" s="736">
        <v>28</v>
      </c>
      <c r="U47" s="825">
        <v>0.01</v>
      </c>
      <c r="V47" s="2159">
        <v>20</v>
      </c>
      <c r="W47" s="2160">
        <v>8.0000000000000002E-3</v>
      </c>
      <c r="X47" s="2161">
        <v>20</v>
      </c>
      <c r="Y47" s="2162">
        <v>8.3963056255247689E-3</v>
      </c>
    </row>
    <row r="48" spans="1:26">
      <c r="A48" s="2031" t="s">
        <v>6</v>
      </c>
      <c r="B48" s="2150">
        <v>15</v>
      </c>
      <c r="C48" s="2151">
        <v>0.01</v>
      </c>
      <c r="D48" s="1482">
        <v>10</v>
      </c>
      <c r="E48" s="2152">
        <v>4.0000000000000001E-3</v>
      </c>
      <c r="F48" s="734">
        <v>8</v>
      </c>
      <c r="G48" s="737" t="s">
        <v>3260</v>
      </c>
      <c r="H48" s="1482">
        <v>15</v>
      </c>
      <c r="I48" s="2152">
        <v>7.0000000000000001E-3</v>
      </c>
      <c r="J48" s="2067">
        <v>9</v>
      </c>
      <c r="K48" s="2153">
        <v>4.0000000000000001E-3</v>
      </c>
      <c r="L48" s="2154">
        <v>10</v>
      </c>
      <c r="M48" s="2155">
        <v>4.0000000000000001E-3</v>
      </c>
      <c r="N48" s="2156">
        <v>13</v>
      </c>
      <c r="O48" s="2044">
        <v>5.0000000000000001E-3</v>
      </c>
      <c r="P48" s="2157" t="s">
        <v>3235</v>
      </c>
      <c r="Q48" s="2163"/>
      <c r="R48" s="2013">
        <v>33</v>
      </c>
      <c r="S48" s="2158">
        <v>1.1599999999999999E-2</v>
      </c>
      <c r="T48" s="450">
        <v>33</v>
      </c>
      <c r="U48" s="826">
        <v>1.2E-2</v>
      </c>
      <c r="V48" s="2159">
        <v>31</v>
      </c>
      <c r="W48" s="2160">
        <v>1.2E-2</v>
      </c>
      <c r="X48" s="2161">
        <v>22</v>
      </c>
      <c r="Y48" s="2162">
        <v>9.2359361880772466E-3</v>
      </c>
    </row>
    <row r="49" spans="1:25">
      <c r="A49" s="2031" t="s">
        <v>3281</v>
      </c>
      <c r="B49" s="2165" t="s">
        <v>3235</v>
      </c>
      <c r="C49" s="2151"/>
      <c r="D49" s="1482">
        <v>8</v>
      </c>
      <c r="E49" s="2152">
        <v>4.0000000000000001E-3</v>
      </c>
      <c r="F49" s="734">
        <v>12</v>
      </c>
      <c r="G49" s="737" t="s">
        <v>3260</v>
      </c>
      <c r="H49" s="1482">
        <v>8</v>
      </c>
      <c r="I49" s="2152">
        <v>4.0000000000000001E-3</v>
      </c>
      <c r="J49" s="2067">
        <v>6</v>
      </c>
      <c r="K49" s="2153">
        <v>3.0000000000000001E-3</v>
      </c>
      <c r="L49" s="2154">
        <v>11</v>
      </c>
      <c r="M49" s="2155">
        <v>4.0000000000000001E-3</v>
      </c>
      <c r="N49" s="2156">
        <v>7</v>
      </c>
      <c r="O49" s="2044">
        <v>3.0000000000000001E-3</v>
      </c>
      <c r="P49" s="2157" t="s">
        <v>3235</v>
      </c>
      <c r="Q49" s="2163"/>
      <c r="R49" s="2013">
        <v>5</v>
      </c>
      <c r="S49" s="2158">
        <v>1.8E-3</v>
      </c>
      <c r="T49" s="739">
        <v>8</v>
      </c>
      <c r="U49" s="828">
        <v>3.0000000000000001E-3</v>
      </c>
      <c r="V49" s="2159">
        <v>4</v>
      </c>
      <c r="W49" s="2160">
        <v>2E-3</v>
      </c>
      <c r="X49" s="2161">
        <v>11</v>
      </c>
      <c r="Y49" s="2162">
        <v>4.6179680940386233E-3</v>
      </c>
    </row>
    <row r="50" spans="1:25">
      <c r="A50" s="2031" t="s">
        <v>3236</v>
      </c>
      <c r="B50" s="2150">
        <v>7</v>
      </c>
      <c r="C50" s="2151">
        <v>0</v>
      </c>
      <c r="D50" s="1482">
        <v>4</v>
      </c>
      <c r="E50" s="2152">
        <v>2E-3</v>
      </c>
      <c r="F50" s="734">
        <v>4</v>
      </c>
      <c r="G50" s="737" t="s">
        <v>3260</v>
      </c>
      <c r="H50" s="2170" t="s">
        <v>3235</v>
      </c>
      <c r="I50" s="2175"/>
      <c r="J50" s="2067">
        <v>3</v>
      </c>
      <c r="K50" s="2153">
        <v>1E-3</v>
      </c>
      <c r="L50" s="2154">
        <v>4</v>
      </c>
      <c r="M50" s="2155">
        <v>2E-3</v>
      </c>
      <c r="N50" s="2156">
        <v>6</v>
      </c>
      <c r="O50" s="2044">
        <v>2E-3</v>
      </c>
      <c r="P50" s="2157" t="s">
        <v>3235</v>
      </c>
      <c r="Q50" s="2163"/>
      <c r="R50" s="2013">
        <v>14</v>
      </c>
      <c r="S50" s="2158">
        <v>4.8999999999999998E-3</v>
      </c>
      <c r="T50" s="736">
        <v>9</v>
      </c>
      <c r="U50" s="825">
        <v>3.0000000000000001E-3</v>
      </c>
      <c r="V50" s="2159">
        <v>13</v>
      </c>
      <c r="W50" s="2160">
        <v>5.0000000000000001E-3</v>
      </c>
      <c r="X50" s="2161">
        <v>7</v>
      </c>
      <c r="Y50" s="2177">
        <v>2.9387069689336691E-3</v>
      </c>
    </row>
    <row r="51" spans="1:25">
      <c r="A51" s="2031" t="s">
        <v>3282</v>
      </c>
      <c r="B51" s="2150">
        <v>10</v>
      </c>
      <c r="C51" s="2151">
        <v>0</v>
      </c>
      <c r="D51" s="1482">
        <v>4</v>
      </c>
      <c r="E51" s="2152">
        <v>2E-3</v>
      </c>
      <c r="F51" s="734">
        <v>7</v>
      </c>
      <c r="G51" s="737" t="s">
        <v>3260</v>
      </c>
      <c r="H51" s="1482">
        <v>1</v>
      </c>
      <c r="I51" s="2152">
        <v>0</v>
      </c>
      <c r="J51" s="2067">
        <v>2</v>
      </c>
      <c r="K51" s="2153">
        <v>1E-3</v>
      </c>
      <c r="L51" s="2154">
        <v>2</v>
      </c>
      <c r="M51" s="2155">
        <v>1E-3</v>
      </c>
      <c r="N51" s="2156">
        <v>4</v>
      </c>
      <c r="O51" s="2044">
        <v>2E-3</v>
      </c>
      <c r="P51" s="2157" t="s">
        <v>3235</v>
      </c>
      <c r="Q51" s="2163"/>
      <c r="R51" s="2013">
        <v>8</v>
      </c>
      <c r="S51" s="2158">
        <v>2.8E-3</v>
      </c>
      <c r="T51" s="739">
        <v>4</v>
      </c>
      <c r="U51" s="828">
        <v>2E-3</v>
      </c>
      <c r="V51" s="2159">
        <v>4</v>
      </c>
      <c r="W51" s="2160">
        <v>2E-3</v>
      </c>
      <c r="X51" s="2178">
        <v>2</v>
      </c>
      <c r="Y51" s="2179">
        <v>8.3963056255247689E-4</v>
      </c>
    </row>
    <row r="52" spans="1:25">
      <c r="A52" s="2031" t="s">
        <v>3283</v>
      </c>
      <c r="B52" s="2150">
        <v>8</v>
      </c>
      <c r="C52" s="2151">
        <v>0</v>
      </c>
      <c r="D52" s="1482">
        <v>6</v>
      </c>
      <c r="E52" s="2152">
        <v>3.0000000000000001E-3</v>
      </c>
      <c r="F52" s="734">
        <v>4</v>
      </c>
      <c r="G52" s="737" t="s">
        <v>3260</v>
      </c>
      <c r="H52" s="1482">
        <v>3</v>
      </c>
      <c r="I52" s="2152">
        <v>1E-3</v>
      </c>
      <c r="J52" s="2067">
        <v>1</v>
      </c>
      <c r="K52" s="2180" t="s">
        <v>3284</v>
      </c>
      <c r="L52" s="2170" t="s">
        <v>3235</v>
      </c>
      <c r="M52" s="2173"/>
      <c r="N52" s="2156">
        <v>3</v>
      </c>
      <c r="O52" s="2044">
        <v>1E-3</v>
      </c>
      <c r="P52" s="2157" t="s">
        <v>3235</v>
      </c>
      <c r="Q52" s="2181"/>
      <c r="R52" s="2013">
        <v>6</v>
      </c>
      <c r="S52" s="2158">
        <v>2.0999999999999999E-3</v>
      </c>
      <c r="T52" s="738">
        <v>3</v>
      </c>
      <c r="U52" s="827">
        <v>1E-3</v>
      </c>
      <c r="V52" s="2159">
        <v>2</v>
      </c>
      <c r="W52" s="2160">
        <v>1E-3</v>
      </c>
      <c r="X52" s="2182" t="s">
        <v>3235</v>
      </c>
      <c r="Y52" s="2183"/>
    </row>
    <row r="53" spans="1:25">
      <c r="A53" s="2031" t="s">
        <v>3285</v>
      </c>
      <c r="B53" s="2150">
        <v>1</v>
      </c>
      <c r="C53" s="2151">
        <v>0</v>
      </c>
      <c r="D53" s="2170" t="s">
        <v>3235</v>
      </c>
      <c r="E53" s="2152"/>
      <c r="F53" s="2165" t="s">
        <v>3235</v>
      </c>
      <c r="G53" s="2151"/>
      <c r="H53" s="2170" t="s">
        <v>3235</v>
      </c>
      <c r="I53" s="2173"/>
      <c r="J53" s="2165" t="s">
        <v>3235</v>
      </c>
      <c r="K53" s="2174"/>
      <c r="L53" s="2154">
        <v>2</v>
      </c>
      <c r="M53" s="2155">
        <v>1E-3</v>
      </c>
      <c r="N53" s="2156">
        <v>2</v>
      </c>
      <c r="O53" s="2044">
        <v>1E-3</v>
      </c>
      <c r="P53" s="2157" t="s">
        <v>3235</v>
      </c>
      <c r="Q53" s="2163"/>
      <c r="R53" s="2013">
        <v>4</v>
      </c>
      <c r="S53" s="2158">
        <v>1.4E-3</v>
      </c>
      <c r="T53" s="738">
        <v>3</v>
      </c>
      <c r="U53" s="827">
        <v>1E-3</v>
      </c>
      <c r="V53" s="2159">
        <v>3</v>
      </c>
      <c r="W53" s="2160">
        <v>1E-3</v>
      </c>
      <c r="X53" s="2178">
        <v>3</v>
      </c>
      <c r="Y53" s="2179">
        <v>1.2594458438287153E-3</v>
      </c>
    </row>
    <row r="54" spans="1:25">
      <c r="A54" s="2184" t="s">
        <v>3382</v>
      </c>
      <c r="B54" s="2165" t="s">
        <v>3235</v>
      </c>
      <c r="C54" s="2185"/>
      <c r="D54" s="2170" t="s">
        <v>3235</v>
      </c>
      <c r="E54" s="2186"/>
      <c r="F54" s="2165" t="s">
        <v>3235</v>
      </c>
      <c r="G54" s="2185"/>
      <c r="H54" s="2170" t="s">
        <v>3235</v>
      </c>
      <c r="I54" s="2187"/>
      <c r="J54" s="2165" t="s">
        <v>3235</v>
      </c>
      <c r="K54" s="2188"/>
      <c r="L54" s="2170" t="s">
        <v>3235</v>
      </c>
      <c r="M54" s="2189"/>
      <c r="N54" s="2165" t="s">
        <v>3235</v>
      </c>
      <c r="O54" s="2089"/>
      <c r="P54" s="2157" t="s">
        <v>3235</v>
      </c>
      <c r="Q54" s="2163"/>
      <c r="R54" s="2013">
        <v>3</v>
      </c>
      <c r="S54" s="2158">
        <v>1.1000000000000001E-3</v>
      </c>
      <c r="T54" s="739">
        <v>4</v>
      </c>
      <c r="U54" s="828">
        <v>2E-3</v>
      </c>
      <c r="V54" s="2159">
        <v>3</v>
      </c>
      <c r="W54" s="2160">
        <v>1E-3</v>
      </c>
      <c r="X54" s="2178">
        <v>2</v>
      </c>
      <c r="Y54" s="2179">
        <v>8.3963056255247689E-4</v>
      </c>
    </row>
    <row r="55" spans="1:25">
      <c r="A55" s="2031" t="s">
        <v>3286</v>
      </c>
      <c r="B55" s="2190">
        <v>18</v>
      </c>
      <c r="C55" s="2191">
        <v>0.01</v>
      </c>
      <c r="D55" s="2192">
        <v>1</v>
      </c>
      <c r="E55" s="2193">
        <v>0</v>
      </c>
      <c r="F55" s="2194" t="s">
        <v>3235</v>
      </c>
      <c r="G55" s="2191"/>
      <c r="H55" s="2195" t="s">
        <v>3235</v>
      </c>
      <c r="I55" s="2196"/>
      <c r="J55" s="2194" t="s">
        <v>3235</v>
      </c>
      <c r="K55" s="2197"/>
      <c r="L55" s="2198">
        <v>1</v>
      </c>
      <c r="M55" s="2199" t="s">
        <v>3280</v>
      </c>
      <c r="N55" s="2200">
        <v>53</v>
      </c>
      <c r="O55" s="2201">
        <v>0.02</v>
      </c>
      <c r="P55" s="2202" t="s">
        <v>3235</v>
      </c>
      <c r="Q55" s="2203"/>
      <c r="R55" s="2204" t="s">
        <v>3235</v>
      </c>
      <c r="S55" s="2205"/>
      <c r="T55" s="2202" t="s">
        <v>3235</v>
      </c>
      <c r="U55" s="2206"/>
      <c r="V55" s="2204" t="s">
        <v>3235</v>
      </c>
      <c r="W55" s="2207"/>
      <c r="X55" s="2182" t="s">
        <v>3235</v>
      </c>
      <c r="Y55" s="2183"/>
    </row>
    <row r="56" spans="1:25">
      <c r="A56" s="2208" t="s">
        <v>45</v>
      </c>
      <c r="B56" s="2165" t="s">
        <v>3235</v>
      </c>
      <c r="C56" s="2209"/>
      <c r="D56" s="2210" t="s">
        <v>3235</v>
      </c>
      <c r="E56" s="2211"/>
      <c r="F56" s="2165" t="s">
        <v>3235</v>
      </c>
      <c r="G56" s="2212"/>
      <c r="H56" s="2195" t="s">
        <v>3235</v>
      </c>
      <c r="I56" s="2213"/>
      <c r="J56" s="2194" t="s">
        <v>3235</v>
      </c>
      <c r="K56" s="2214"/>
      <c r="L56" s="2170" t="s">
        <v>3235</v>
      </c>
      <c r="M56" s="2215"/>
      <c r="N56" s="2165" t="s">
        <v>3235</v>
      </c>
      <c r="O56" s="2216"/>
      <c r="P56" s="2202" t="s">
        <v>3235</v>
      </c>
      <c r="Q56" s="2217"/>
      <c r="R56" s="2204" t="s">
        <v>3235</v>
      </c>
      <c r="S56" s="2218"/>
      <c r="T56" s="2202" t="s">
        <v>3235</v>
      </c>
      <c r="U56" s="2219"/>
      <c r="V56" s="2204" t="s">
        <v>3235</v>
      </c>
      <c r="W56" s="2220"/>
      <c r="X56" s="2221">
        <v>2</v>
      </c>
      <c r="Y56" s="2222">
        <v>8.3963056255247689E-4</v>
      </c>
    </row>
    <row r="57" spans="1:25" ht="13.5" thickBot="1">
      <c r="A57" s="2208" t="s">
        <v>3372</v>
      </c>
      <c r="B57" s="2223" t="s">
        <v>3235</v>
      </c>
      <c r="C57" s="2224"/>
      <c r="D57" s="2225" t="s">
        <v>3235</v>
      </c>
      <c r="E57" s="2226"/>
      <c r="F57" s="2227" t="s">
        <v>3235</v>
      </c>
      <c r="G57" s="2228"/>
      <c r="H57" s="2229" t="s">
        <v>3235</v>
      </c>
      <c r="I57" s="2230"/>
      <c r="J57" s="2227" t="s">
        <v>3235</v>
      </c>
      <c r="K57" s="2231"/>
      <c r="L57" s="2229" t="s">
        <v>3235</v>
      </c>
      <c r="M57" s="2232"/>
      <c r="N57" s="2227" t="s">
        <v>3235</v>
      </c>
      <c r="O57" s="2233"/>
      <c r="P57" s="2234" t="s">
        <v>3235</v>
      </c>
      <c r="Q57" s="2235"/>
      <c r="R57" s="2236" t="s">
        <v>3235</v>
      </c>
      <c r="S57" s="2237"/>
      <c r="T57" s="2238" t="s">
        <v>3235</v>
      </c>
      <c r="U57" s="2239"/>
      <c r="V57" s="2240" t="s">
        <v>3235</v>
      </c>
      <c r="W57" s="2241"/>
      <c r="X57" s="2242">
        <v>1</v>
      </c>
      <c r="Y57" s="2243">
        <v>4.1981528127623844E-4</v>
      </c>
    </row>
    <row r="58" spans="1:25">
      <c r="A58" s="2244" t="s">
        <v>14</v>
      </c>
      <c r="B58" s="474">
        <v>2337</v>
      </c>
      <c r="C58" s="673">
        <v>1</v>
      </c>
      <c r="D58" s="475">
        <v>2315</v>
      </c>
      <c r="E58" s="674">
        <v>1</v>
      </c>
      <c r="F58" s="2245">
        <v>2180</v>
      </c>
      <c r="G58" s="676">
        <v>1</v>
      </c>
      <c r="H58" s="2246">
        <v>2231</v>
      </c>
      <c r="I58" s="674">
        <v>1</v>
      </c>
      <c r="J58" s="2247">
        <v>2386</v>
      </c>
      <c r="K58" s="677">
        <v>1</v>
      </c>
      <c r="L58" s="2248">
        <v>2597</v>
      </c>
      <c r="M58" s="678">
        <v>1</v>
      </c>
      <c r="N58" s="2249">
        <v>2688</v>
      </c>
      <c r="O58" s="679">
        <v>1</v>
      </c>
      <c r="P58" s="2250"/>
      <c r="Q58" s="829"/>
      <c r="R58" s="740">
        <v>2843</v>
      </c>
      <c r="S58" s="830">
        <v>1</v>
      </c>
      <c r="T58" s="831">
        <v>2721</v>
      </c>
      <c r="U58" s="2251">
        <v>1</v>
      </c>
      <c r="V58" s="2252">
        <v>2566</v>
      </c>
      <c r="W58" s="830">
        <v>1</v>
      </c>
      <c r="X58" s="2253">
        <v>2382</v>
      </c>
      <c r="Y58" s="2254">
        <v>1</v>
      </c>
    </row>
    <row r="59" spans="1:25">
      <c r="A59" s="2110" t="s">
        <v>3244</v>
      </c>
      <c r="B59" s="2111"/>
      <c r="C59" s="2111"/>
      <c r="D59" s="2111"/>
      <c r="E59" s="2111"/>
      <c r="F59" s="2111"/>
      <c r="G59" s="2111"/>
      <c r="H59" s="2111"/>
      <c r="I59" s="2111"/>
      <c r="J59" s="2111"/>
      <c r="K59" s="2111"/>
      <c r="L59" s="2111"/>
      <c r="M59" s="2111"/>
      <c r="N59" s="2111"/>
      <c r="O59" s="2111"/>
      <c r="P59" s="2111"/>
      <c r="Q59" s="2111"/>
      <c r="R59" s="2111"/>
      <c r="S59" s="2111"/>
      <c r="T59" s="2111"/>
      <c r="U59" s="2111"/>
      <c r="V59" s="2111"/>
      <c r="W59" s="2111"/>
      <c r="X59" s="2111"/>
      <c r="Y59" s="2112"/>
    </row>
    <row r="61" spans="1:25">
      <c r="A61" s="1601" t="s">
        <v>3245</v>
      </c>
      <c r="B61" s="1601"/>
      <c r="C61" s="1601"/>
      <c r="D61" s="1601"/>
      <c r="E61" s="1601"/>
      <c r="F61" s="1601"/>
      <c r="G61" s="1601"/>
      <c r="H61" s="1601"/>
      <c r="I61" s="1601"/>
      <c r="J61" s="1601"/>
      <c r="K61" s="1601"/>
      <c r="L61" s="1601"/>
      <c r="M61" s="1601"/>
      <c r="N61" s="1601"/>
      <c r="O61" s="1601"/>
      <c r="P61" s="1601"/>
      <c r="Q61" s="1601"/>
      <c r="R61" s="1601"/>
      <c r="S61" s="1601"/>
      <c r="T61" s="1601"/>
      <c r="U61" s="1601"/>
    </row>
  </sheetData>
  <mergeCells count="20">
    <mergeCell ref="A59:Y59"/>
    <mergeCell ref="A61:U61"/>
    <mergeCell ref="A32:A34"/>
    <mergeCell ref="B32:Y32"/>
    <mergeCell ref="B33:C33"/>
    <mergeCell ref="D33:E33"/>
    <mergeCell ref="F33:G33"/>
    <mergeCell ref="H33:I33"/>
    <mergeCell ref="J33:K33"/>
    <mergeCell ref="L33:M33"/>
    <mergeCell ref="N33:O33"/>
    <mergeCell ref="P33:Q33"/>
    <mergeCell ref="R33:S33"/>
    <mergeCell ref="T33:U33"/>
    <mergeCell ref="V33:W33"/>
    <mergeCell ref="X33:Y33"/>
    <mergeCell ref="A1:H1"/>
    <mergeCell ref="A3:H3"/>
    <mergeCell ref="A5:A6"/>
    <mergeCell ref="B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workbookViewId="0">
      <selection sqref="A1:XFD1048576"/>
    </sheetView>
  </sheetViews>
  <sheetFormatPr defaultRowHeight="14"/>
  <cols>
    <col min="1" max="1" width="11.08203125" style="15" customWidth="1"/>
    <col min="2" max="2" width="10.75" style="15" customWidth="1"/>
    <col min="3" max="3" width="13.58203125" style="15" customWidth="1"/>
    <col min="4" max="6" width="10.75" style="15" customWidth="1"/>
    <col min="7" max="7" width="13" style="15" customWidth="1"/>
    <col min="8" max="9" width="10.75" style="15" customWidth="1"/>
    <col min="10" max="10" width="8.6640625" style="15"/>
    <col min="11" max="11" width="8.6640625" style="260"/>
    <col min="12" max="16384" width="8.6640625" style="15"/>
  </cols>
  <sheetData>
    <row r="1" spans="1:11" ht="25">
      <c r="A1" s="1613" t="s">
        <v>4557</v>
      </c>
      <c r="B1" s="1613"/>
      <c r="C1" s="1613"/>
      <c r="D1" s="1613"/>
      <c r="E1" s="1613"/>
      <c r="F1" s="1613"/>
      <c r="G1" s="1613"/>
      <c r="H1" s="1613"/>
      <c r="I1" s="1613"/>
      <c r="J1" s="465"/>
    </row>
    <row r="2" spans="1:11" ht="14.5" thickBot="1"/>
    <row r="3" spans="1:11" ht="35.5" customHeight="1" thickTop="1" thickBot="1">
      <c r="A3" s="1614" t="s">
        <v>4558</v>
      </c>
      <c r="B3" s="1615"/>
      <c r="C3" s="1615"/>
      <c r="D3" s="1615"/>
      <c r="E3" s="1615"/>
      <c r="F3" s="1615"/>
      <c r="G3" s="1615"/>
      <c r="H3" s="1615"/>
      <c r="I3" s="1616"/>
    </row>
    <row r="4" spans="1:11" ht="14.5" thickTop="1"/>
    <row r="5" spans="1:11" ht="62" customHeight="1">
      <c r="A5" s="1617" t="s">
        <v>3403</v>
      </c>
      <c r="B5" s="1618"/>
      <c r="C5" s="1618"/>
      <c r="D5" s="1618"/>
      <c r="E5" s="1618"/>
      <c r="F5" s="1618"/>
      <c r="G5" s="1618"/>
      <c r="H5" s="1618"/>
      <c r="I5" s="1619"/>
    </row>
    <row r="7" spans="1:11">
      <c r="A7" s="1620" t="s">
        <v>3</v>
      </c>
      <c r="B7" s="1622" t="s">
        <v>3306</v>
      </c>
      <c r="C7" s="1622"/>
      <c r="D7" s="1622"/>
      <c r="E7" s="1622"/>
      <c r="F7" s="1622"/>
      <c r="G7" s="1622"/>
      <c r="H7" s="1622"/>
      <c r="I7" s="1622"/>
    </row>
    <row r="8" spans="1:11" ht="17.5">
      <c r="A8" s="1620"/>
      <c r="B8" s="1623" t="s">
        <v>15</v>
      </c>
      <c r="C8" s="1623"/>
      <c r="D8" s="1623"/>
      <c r="E8" s="1624"/>
      <c r="F8" s="1625" t="s">
        <v>5</v>
      </c>
      <c r="G8" s="1623"/>
      <c r="H8" s="1623"/>
      <c r="I8" s="1626"/>
      <c r="J8" s="440"/>
    </row>
    <row r="9" spans="1:11" s="44" customFormat="1" ht="42">
      <c r="A9" s="1621"/>
      <c r="B9" s="1574" t="s">
        <v>3292</v>
      </c>
      <c r="C9" s="314" t="s">
        <v>4</v>
      </c>
      <c r="D9" s="1574" t="s">
        <v>3293</v>
      </c>
      <c r="E9" s="315" t="s">
        <v>3294</v>
      </c>
      <c r="F9" s="316" t="s">
        <v>3292</v>
      </c>
      <c r="G9" s="314" t="s">
        <v>4</v>
      </c>
      <c r="H9" s="314" t="s">
        <v>3293</v>
      </c>
      <c r="I9" s="317" t="s">
        <v>3294</v>
      </c>
      <c r="J9" s="453"/>
      <c r="K9" s="260"/>
    </row>
    <row r="10" spans="1:11">
      <c r="A10" s="1575">
        <v>2000</v>
      </c>
      <c r="B10" s="1576">
        <v>7500</v>
      </c>
      <c r="C10" s="1577">
        <v>0.441</v>
      </c>
      <c r="D10" s="1577">
        <v>0.41799999999999998</v>
      </c>
      <c r="E10" s="1578">
        <v>0.46400000000000002</v>
      </c>
      <c r="F10" s="1576">
        <v>2700</v>
      </c>
      <c r="G10" s="1577">
        <v>0.59599999999999997</v>
      </c>
      <c r="H10" s="1577">
        <v>0.56799999999999995</v>
      </c>
      <c r="I10" s="1577">
        <v>0.624</v>
      </c>
    </row>
    <row r="11" spans="1:11">
      <c r="A11" s="1579">
        <v>2001</v>
      </c>
      <c r="B11" s="1580">
        <v>7000</v>
      </c>
      <c r="C11" s="1581">
        <v>0.42399999999999999</v>
      </c>
      <c r="D11" s="1581">
        <v>0.40200000000000002</v>
      </c>
      <c r="E11" s="1582">
        <v>0.44800000000000001</v>
      </c>
      <c r="F11" s="1580">
        <v>2500</v>
      </c>
      <c r="G11" s="1581">
        <v>0.56200000000000006</v>
      </c>
      <c r="H11" s="1581">
        <v>0.53300000000000003</v>
      </c>
      <c r="I11" s="1581">
        <v>0.58899999999999997</v>
      </c>
    </row>
    <row r="12" spans="1:11">
      <c r="A12" s="1575">
        <v>2002</v>
      </c>
      <c r="B12" s="1576">
        <v>7200</v>
      </c>
      <c r="C12" s="1577">
        <v>0.42099999999999999</v>
      </c>
      <c r="D12" s="1577">
        <v>0.39300000000000002</v>
      </c>
      <c r="E12" s="1578">
        <v>0.44900000000000001</v>
      </c>
      <c r="F12" s="1576">
        <v>2600</v>
      </c>
      <c r="G12" s="1577">
        <v>0.56399999999999995</v>
      </c>
      <c r="H12" s="1577">
        <v>0.53100000000000003</v>
      </c>
      <c r="I12" s="1577">
        <v>0.59699999999999998</v>
      </c>
    </row>
    <row r="13" spans="1:11">
      <c r="A13" s="1579">
        <v>2003</v>
      </c>
      <c r="B13" s="1580">
        <v>7400</v>
      </c>
      <c r="C13" s="1581">
        <v>0.42399999999999999</v>
      </c>
      <c r="D13" s="1581">
        <v>0.39800000000000002</v>
      </c>
      <c r="E13" s="1582">
        <v>0.45200000000000001</v>
      </c>
      <c r="F13" s="1580">
        <v>2800</v>
      </c>
      <c r="G13" s="1581">
        <v>0.58199999999999996</v>
      </c>
      <c r="H13" s="1581">
        <v>0.54900000000000004</v>
      </c>
      <c r="I13" s="1581">
        <v>0.61399999999999999</v>
      </c>
    </row>
    <row r="14" spans="1:11">
      <c r="A14" s="1575">
        <v>2004</v>
      </c>
      <c r="B14" s="1576">
        <v>7900</v>
      </c>
      <c r="C14" s="1577">
        <v>0.45300000000000001</v>
      </c>
      <c r="D14" s="1577">
        <v>0.43099999999999999</v>
      </c>
      <c r="E14" s="1578">
        <v>0.47699999999999998</v>
      </c>
      <c r="F14" s="1576">
        <v>3000</v>
      </c>
      <c r="G14" s="1577">
        <v>0.61399999999999999</v>
      </c>
      <c r="H14" s="1577">
        <v>0.56599999999999995</v>
      </c>
      <c r="I14" s="1577">
        <v>0.65900000000000003</v>
      </c>
    </row>
    <row r="15" spans="1:11">
      <c r="A15" s="1579">
        <v>2005</v>
      </c>
      <c r="B15" s="1580">
        <v>7500</v>
      </c>
      <c r="C15" s="1581">
        <v>0.434</v>
      </c>
      <c r="D15" s="1581">
        <v>0.41</v>
      </c>
      <c r="E15" s="1582">
        <v>0.45900000000000002</v>
      </c>
      <c r="F15" s="1580">
        <v>2800</v>
      </c>
      <c r="G15" s="1581">
        <v>0.56799999999999995</v>
      </c>
      <c r="H15" s="1581">
        <v>0.51700000000000002</v>
      </c>
      <c r="I15" s="1581">
        <v>0.61799999999999999</v>
      </c>
    </row>
    <row r="16" spans="1:11">
      <c r="A16" s="1575">
        <v>2006</v>
      </c>
      <c r="B16" s="1576">
        <v>7800</v>
      </c>
      <c r="C16" s="1577">
        <v>0.42599999999999999</v>
      </c>
      <c r="D16" s="1577">
        <v>0.40100000000000002</v>
      </c>
      <c r="E16" s="1578">
        <v>0.45100000000000001</v>
      </c>
      <c r="F16" s="1576">
        <v>2900</v>
      </c>
      <c r="G16" s="1577">
        <v>0.58699999999999997</v>
      </c>
      <c r="H16" s="1577">
        <v>0.53500000000000003</v>
      </c>
      <c r="I16" s="1577">
        <v>0.63700000000000001</v>
      </c>
    </row>
    <row r="17" spans="1:11">
      <c r="A17" s="1579">
        <v>2007</v>
      </c>
      <c r="B17" s="1580">
        <v>7800</v>
      </c>
      <c r="C17" s="1581">
        <v>0.42499999999999999</v>
      </c>
      <c r="D17" s="1581">
        <v>0.4</v>
      </c>
      <c r="E17" s="1582">
        <v>0.45</v>
      </c>
      <c r="F17" s="1580">
        <v>2900</v>
      </c>
      <c r="G17" s="1581">
        <v>0.57399999999999995</v>
      </c>
      <c r="H17" s="1581">
        <v>0.52300000000000002</v>
      </c>
      <c r="I17" s="1581">
        <v>0.624</v>
      </c>
    </row>
    <row r="18" spans="1:11">
      <c r="A18" s="1575">
        <v>2008</v>
      </c>
      <c r="B18" s="1576">
        <v>8100</v>
      </c>
      <c r="C18" s="1577">
        <v>0.433</v>
      </c>
      <c r="D18" s="1577">
        <v>0.40799999999999997</v>
      </c>
      <c r="E18" s="1578">
        <v>0.45700000000000002</v>
      </c>
      <c r="F18" s="1576">
        <v>3100</v>
      </c>
      <c r="G18" s="1577">
        <v>0.59499999999999997</v>
      </c>
      <c r="H18" s="1577">
        <v>0.54500000000000004</v>
      </c>
      <c r="I18" s="1577">
        <v>0.64200000000000002</v>
      </c>
    </row>
    <row r="19" spans="1:11">
      <c r="A19" s="1579">
        <v>2009</v>
      </c>
      <c r="B19" s="1580">
        <v>7500</v>
      </c>
      <c r="C19" s="1581">
        <v>0.41899999999999998</v>
      </c>
      <c r="D19" s="1581">
        <v>0.38700000000000001</v>
      </c>
      <c r="E19" s="1582">
        <v>0.45100000000000001</v>
      </c>
      <c r="F19" s="1580">
        <v>3500</v>
      </c>
      <c r="G19" s="1581">
        <v>0.60199999999999998</v>
      </c>
      <c r="H19" s="1581">
        <v>0.54500000000000004</v>
      </c>
      <c r="I19" s="1581">
        <v>0.65700000000000003</v>
      </c>
    </row>
    <row r="20" spans="1:11">
      <c r="A20" s="1575">
        <v>2010</v>
      </c>
      <c r="B20" s="1576">
        <v>8100</v>
      </c>
      <c r="C20" s="1577">
        <v>0.443</v>
      </c>
      <c r="D20" s="1577">
        <v>0.41099999999999998</v>
      </c>
      <c r="E20" s="1578">
        <v>0.47499999999999998</v>
      </c>
      <c r="F20" s="1576">
        <v>3500</v>
      </c>
      <c r="G20" s="1577">
        <v>0.63600000000000001</v>
      </c>
      <c r="H20" s="1577">
        <v>0.57799999999999996</v>
      </c>
      <c r="I20" s="1577">
        <v>0.69099999999999995</v>
      </c>
    </row>
    <row r="21" spans="1:11">
      <c r="A21" s="1579">
        <v>2011</v>
      </c>
      <c r="B21" s="1580">
        <v>8400</v>
      </c>
      <c r="C21" s="1581">
        <v>0.45300000000000001</v>
      </c>
      <c r="D21" s="1581">
        <v>0.42</v>
      </c>
      <c r="E21" s="1582">
        <v>0.48599999999999999</v>
      </c>
      <c r="F21" s="1580">
        <v>3200</v>
      </c>
      <c r="G21" s="1581">
        <v>0.60599999999999998</v>
      </c>
      <c r="H21" s="1581">
        <v>0.54600000000000004</v>
      </c>
      <c r="I21" s="1581">
        <v>0.66400000000000003</v>
      </c>
    </row>
    <row r="22" spans="1:11">
      <c r="A22" s="1575">
        <v>2012</v>
      </c>
      <c r="B22" s="1576">
        <v>8400</v>
      </c>
      <c r="C22" s="1577">
        <v>0.45800000000000002</v>
      </c>
      <c r="D22" s="1577">
        <v>0.42499999999999999</v>
      </c>
      <c r="E22" s="1578">
        <v>0.49099999999999999</v>
      </c>
      <c r="F22" s="1576">
        <v>3300</v>
      </c>
      <c r="G22" s="1577">
        <v>0.63300000000000001</v>
      </c>
      <c r="H22" s="1577">
        <v>0.57199999999999995</v>
      </c>
      <c r="I22" s="1577">
        <v>0.69</v>
      </c>
    </row>
    <row r="23" spans="1:11">
      <c r="A23" s="1579">
        <v>2013</v>
      </c>
      <c r="B23" s="1580">
        <v>8100</v>
      </c>
      <c r="C23" s="1581">
        <v>0.437</v>
      </c>
      <c r="D23" s="1581">
        <v>0.40200000000000002</v>
      </c>
      <c r="E23" s="1582">
        <v>0.47199999999999998</v>
      </c>
      <c r="F23" s="1580">
        <v>3600</v>
      </c>
      <c r="G23" s="1581">
        <v>0.66200000000000003</v>
      </c>
      <c r="H23" s="1581">
        <v>0.60199999999999998</v>
      </c>
      <c r="I23" s="1581">
        <v>0.71799999999999997</v>
      </c>
    </row>
    <row r="24" spans="1:11">
      <c r="A24" s="1575">
        <v>2014</v>
      </c>
      <c r="B24" s="1576">
        <v>7000</v>
      </c>
      <c r="C24" s="1577">
        <v>0.38900000000000001</v>
      </c>
      <c r="D24" s="1577">
        <v>0.35299999999999998</v>
      </c>
      <c r="E24" s="1578">
        <v>0.42599999999999999</v>
      </c>
      <c r="F24" s="1576">
        <v>2800</v>
      </c>
      <c r="G24" s="1577">
        <v>0.58799999999999997</v>
      </c>
      <c r="H24" s="1577">
        <v>0.51600000000000001</v>
      </c>
      <c r="I24" s="1577">
        <v>0.65700000000000003</v>
      </c>
    </row>
    <row r="25" spans="1:11">
      <c r="A25" s="1579">
        <v>2015</v>
      </c>
      <c r="B25" s="1580">
        <v>7200</v>
      </c>
      <c r="C25" s="1581">
        <v>0.39800000000000002</v>
      </c>
      <c r="D25" s="1581">
        <v>0.36199999999999999</v>
      </c>
      <c r="E25" s="1582">
        <v>0.435</v>
      </c>
      <c r="F25" s="1580">
        <v>2600</v>
      </c>
      <c r="G25" s="1581">
        <v>0.56499999999999995</v>
      </c>
      <c r="H25" s="1581">
        <v>0.495</v>
      </c>
      <c r="I25" s="1581">
        <v>0.63200000000000001</v>
      </c>
    </row>
    <row r="26" spans="1:11" ht="13">
      <c r="A26" s="1575">
        <v>2016</v>
      </c>
      <c r="B26" s="1576">
        <v>6700</v>
      </c>
      <c r="C26" s="1577">
        <v>0.38400000000000001</v>
      </c>
      <c r="D26" s="1577">
        <v>0.34300000000000003</v>
      </c>
      <c r="E26" s="1578">
        <v>0.42699999999999999</v>
      </c>
      <c r="F26" s="1576">
        <v>2900</v>
      </c>
      <c r="G26" s="1577">
        <v>0.55000000000000004</v>
      </c>
      <c r="H26" s="1577">
        <v>0.47299999999999998</v>
      </c>
      <c r="I26" s="1577">
        <v>0.624</v>
      </c>
      <c r="K26" s="15"/>
    </row>
    <row r="27" spans="1:11" ht="13">
      <c r="A27" s="1583">
        <v>2017</v>
      </c>
      <c r="B27" s="1584" t="s">
        <v>4559</v>
      </c>
      <c r="C27" s="1584" t="s">
        <v>4559</v>
      </c>
      <c r="D27" s="1584" t="s">
        <v>4559</v>
      </c>
      <c r="E27" s="1585" t="s">
        <v>4559</v>
      </c>
      <c r="F27" s="1584" t="s">
        <v>4559</v>
      </c>
      <c r="G27" s="1584" t="s">
        <v>4559</v>
      </c>
      <c r="H27" s="1584" t="s">
        <v>4559</v>
      </c>
      <c r="I27" s="1584" t="s">
        <v>4559</v>
      </c>
      <c r="K27" s="15"/>
    </row>
    <row r="28" spans="1:11" ht="13">
      <c r="A28" s="1586">
        <v>2018</v>
      </c>
      <c r="B28" s="1587" t="s">
        <v>4559</v>
      </c>
      <c r="C28" s="1587" t="s">
        <v>4559</v>
      </c>
      <c r="D28" s="1587" t="s">
        <v>4559</v>
      </c>
      <c r="E28" s="1588" t="s">
        <v>4559</v>
      </c>
      <c r="F28" s="1587" t="s">
        <v>4559</v>
      </c>
      <c r="G28" s="1587" t="s">
        <v>4559</v>
      </c>
      <c r="H28" s="1587" t="s">
        <v>4559</v>
      </c>
      <c r="I28" s="1587" t="s">
        <v>4559</v>
      </c>
      <c r="K28" s="15"/>
    </row>
    <row r="29" spans="1:11" ht="13">
      <c r="A29" s="1579">
        <v>2019</v>
      </c>
      <c r="B29" s="1589">
        <v>6100</v>
      </c>
      <c r="C29" s="1590">
        <v>0.36199999999999999</v>
      </c>
      <c r="D29" s="1590">
        <v>0.309</v>
      </c>
      <c r="E29" s="1591">
        <v>0.41899999999999998</v>
      </c>
      <c r="F29" s="1592">
        <v>2500</v>
      </c>
      <c r="G29" s="1590">
        <v>0.51300000000000001</v>
      </c>
      <c r="H29" s="1590">
        <v>0.41099999999999998</v>
      </c>
      <c r="I29" s="1590">
        <v>0.61399999999999999</v>
      </c>
      <c r="K29" s="15"/>
    </row>
    <row r="30" spans="1:11">
      <c r="A30" s="1575">
        <v>2020</v>
      </c>
      <c r="B30" s="1593">
        <v>4500</v>
      </c>
      <c r="C30" s="1594">
        <v>0.29499999999999998</v>
      </c>
      <c r="D30" s="1594">
        <v>0.26100000000000001</v>
      </c>
      <c r="E30" s="1595">
        <v>0.33100000000000002</v>
      </c>
      <c r="F30" s="1596">
        <v>1400</v>
      </c>
      <c r="G30" s="1594">
        <v>0.38300000000000001</v>
      </c>
      <c r="H30" s="1594">
        <v>0.315</v>
      </c>
      <c r="I30" s="1594">
        <v>0.45600000000000002</v>
      </c>
    </row>
    <row r="31" spans="1:11">
      <c r="A31" s="1597">
        <v>2021</v>
      </c>
      <c r="B31" s="1589">
        <v>4600</v>
      </c>
      <c r="C31" s="1590">
        <v>0.3</v>
      </c>
      <c r="D31" s="1590">
        <v>0.26600000000000001</v>
      </c>
      <c r="E31" s="1591">
        <v>0.33500000000000002</v>
      </c>
      <c r="F31" s="1592">
        <v>1600</v>
      </c>
      <c r="G31" s="1590">
        <v>0.41899999999999998</v>
      </c>
      <c r="H31" s="1590">
        <v>0.35299999999999998</v>
      </c>
      <c r="I31" s="1590">
        <v>0.48899999999999999</v>
      </c>
    </row>
    <row r="32" spans="1:11">
      <c r="A32" s="1609" t="s">
        <v>4560</v>
      </c>
      <c r="B32" s="1610"/>
      <c r="C32" s="1610"/>
      <c r="D32" s="1610"/>
      <c r="E32" s="1610"/>
      <c r="F32" s="1610"/>
      <c r="G32" s="1610"/>
      <c r="H32" s="1610"/>
      <c r="I32" s="1611"/>
    </row>
    <row r="34" spans="1:9" ht="30" customHeight="1">
      <c r="A34" s="1612" t="s">
        <v>4561</v>
      </c>
      <c r="B34" s="1612"/>
      <c r="C34" s="1612"/>
      <c r="D34" s="1612"/>
      <c r="E34" s="1612"/>
      <c r="F34" s="1612"/>
      <c r="G34" s="1612"/>
      <c r="H34" s="1612"/>
      <c r="I34" s="1612"/>
    </row>
  </sheetData>
  <mergeCells count="9">
    <mergeCell ref="A32:I32"/>
    <mergeCell ref="A34:I34"/>
    <mergeCell ref="A1:I1"/>
    <mergeCell ref="A3:I3"/>
    <mergeCell ref="A5:I5"/>
    <mergeCell ref="A7:A9"/>
    <mergeCell ref="B7:I7"/>
    <mergeCell ref="B8:E8"/>
    <mergeCell ref="F8:I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8"/>
  <sheetViews>
    <sheetView workbookViewId="0">
      <selection sqref="A1:K1"/>
    </sheetView>
  </sheetViews>
  <sheetFormatPr defaultColWidth="9" defaultRowHeight="14"/>
  <cols>
    <col min="1" max="1" width="19.5" style="15" customWidth="1"/>
    <col min="2" max="11" width="10.83203125" style="15" customWidth="1"/>
    <col min="12" max="12" width="9" style="15"/>
    <col min="13" max="13" width="9" style="260"/>
    <col min="14" max="16384" width="9" style="15"/>
  </cols>
  <sheetData>
    <row r="1" spans="1:13" ht="25">
      <c r="A1" s="1605" t="s">
        <v>3426</v>
      </c>
      <c r="B1" s="1605"/>
      <c r="C1" s="1605"/>
      <c r="D1" s="1605"/>
      <c r="E1" s="1605"/>
      <c r="F1" s="1605"/>
      <c r="G1" s="1605"/>
      <c r="H1" s="1605"/>
      <c r="I1" s="1605"/>
      <c r="J1" s="1605"/>
      <c r="K1" s="1605"/>
      <c r="L1" s="465"/>
    </row>
    <row r="3" spans="1:13" ht="17.5">
      <c r="A3" s="1627" t="s">
        <v>410</v>
      </c>
      <c r="B3" s="1630" t="s">
        <v>15</v>
      </c>
      <c r="C3" s="1631"/>
      <c r="D3" s="1631"/>
      <c r="E3" s="1631"/>
      <c r="F3" s="1631"/>
      <c r="G3" s="1631"/>
      <c r="H3" s="1631"/>
      <c r="I3" s="1631"/>
      <c r="J3" s="1631"/>
      <c r="K3" s="1632"/>
      <c r="L3" s="440"/>
    </row>
    <row r="4" spans="1:13" ht="17.5">
      <c r="A4" s="1628"/>
      <c r="B4" s="1633" t="s">
        <v>3290</v>
      </c>
      <c r="C4" s="1634"/>
      <c r="D4" s="1634"/>
      <c r="E4" s="1634"/>
      <c r="F4" s="1635"/>
      <c r="G4" s="1633" t="s">
        <v>5</v>
      </c>
      <c r="H4" s="1634"/>
      <c r="I4" s="1634"/>
      <c r="J4" s="1634"/>
      <c r="K4" s="1636"/>
      <c r="L4" s="440"/>
    </row>
    <row r="5" spans="1:13" s="44" customFormat="1" ht="30">
      <c r="A5" s="1628"/>
      <c r="B5" s="1637" t="s">
        <v>412</v>
      </c>
      <c r="C5" s="1638"/>
      <c r="D5" s="1639" t="s">
        <v>3190</v>
      </c>
      <c r="E5" s="1639"/>
      <c r="F5" s="1640"/>
      <c r="G5" s="1637" t="s">
        <v>412</v>
      </c>
      <c r="H5" s="1638"/>
      <c r="I5" s="1639" t="s">
        <v>3190</v>
      </c>
      <c r="J5" s="1639"/>
      <c r="K5" s="1641"/>
      <c r="L5" s="570"/>
      <c r="M5" s="260"/>
    </row>
    <row r="6" spans="1:13" s="44" customFormat="1" ht="30">
      <c r="A6" s="1629"/>
      <c r="B6" s="130" t="s">
        <v>86</v>
      </c>
      <c r="C6" s="131" t="s">
        <v>87</v>
      </c>
      <c r="D6" s="131" t="s">
        <v>86</v>
      </c>
      <c r="E6" s="131" t="s">
        <v>87</v>
      </c>
      <c r="F6" s="132" t="s">
        <v>414</v>
      </c>
      <c r="G6" s="130" t="s">
        <v>86</v>
      </c>
      <c r="H6" s="131" t="s">
        <v>87</v>
      </c>
      <c r="I6" s="131" t="s">
        <v>86</v>
      </c>
      <c r="J6" s="131" t="s">
        <v>87</v>
      </c>
      <c r="K6" s="133" t="s">
        <v>414</v>
      </c>
      <c r="L6" s="570"/>
      <c r="M6" s="260"/>
    </row>
    <row r="7" spans="1:13">
      <c r="A7" s="318" t="s">
        <v>15</v>
      </c>
      <c r="B7" s="662">
        <v>313612</v>
      </c>
      <c r="C7" s="663">
        <v>1985</v>
      </c>
      <c r="D7" s="663">
        <v>24255</v>
      </c>
      <c r="E7" s="663">
        <v>1058</v>
      </c>
      <c r="F7" s="664">
        <f>D7/B7</f>
        <v>7.7340790530974576E-2</v>
      </c>
      <c r="G7" s="662">
        <v>52282</v>
      </c>
      <c r="H7" s="663">
        <v>1290</v>
      </c>
      <c r="I7" s="663">
        <v>6610</v>
      </c>
      <c r="J7" s="663">
        <v>482</v>
      </c>
      <c r="K7" s="666">
        <f>I7/G7</f>
        <v>0.12642974637542559</v>
      </c>
    </row>
    <row r="8" spans="1:13">
      <c r="A8" s="319" t="s">
        <v>418</v>
      </c>
      <c r="B8" s="520">
        <v>43306</v>
      </c>
      <c r="C8" s="620">
        <v>1196</v>
      </c>
      <c r="D8" s="620">
        <v>6127</v>
      </c>
      <c r="E8" s="620">
        <v>535</v>
      </c>
      <c r="F8" s="665">
        <f>D8/B8</f>
        <v>0.1414815499007066</v>
      </c>
      <c r="G8" s="520">
        <v>10363</v>
      </c>
      <c r="H8" s="620">
        <v>595</v>
      </c>
      <c r="I8" s="620">
        <v>2177</v>
      </c>
      <c r="J8" s="620">
        <v>369</v>
      </c>
      <c r="K8" s="635">
        <f>I8/G8</f>
        <v>0.21007430280806716</v>
      </c>
    </row>
    <row r="9" spans="1:13">
      <c r="A9" s="320" t="s">
        <v>401</v>
      </c>
      <c r="B9" s="521">
        <v>217945</v>
      </c>
      <c r="C9" s="622">
        <v>1477</v>
      </c>
      <c r="D9" s="622">
        <v>14171</v>
      </c>
      <c r="E9" s="622">
        <v>677</v>
      </c>
      <c r="F9" s="665">
        <f>D9/B9</f>
        <v>6.5020991534561479E-2</v>
      </c>
      <c r="G9" s="521">
        <v>32189</v>
      </c>
      <c r="H9" s="622">
        <v>906</v>
      </c>
      <c r="I9" s="622">
        <v>3337</v>
      </c>
      <c r="J9" s="622">
        <v>313</v>
      </c>
      <c r="K9" s="635">
        <f>I9/G9</f>
        <v>0.10366895523315418</v>
      </c>
    </row>
    <row r="10" spans="1:13">
      <c r="A10" s="320" t="s">
        <v>425</v>
      </c>
      <c r="B10" s="521">
        <v>15665</v>
      </c>
      <c r="C10" s="622">
        <v>439</v>
      </c>
      <c r="D10" s="622">
        <v>1141</v>
      </c>
      <c r="E10" s="622">
        <v>204</v>
      </c>
      <c r="F10" s="665">
        <f>D10/B10</f>
        <v>7.2837535908075332E-2</v>
      </c>
      <c r="G10" s="521">
        <v>2432</v>
      </c>
      <c r="H10" s="622">
        <v>229</v>
      </c>
      <c r="I10" s="622">
        <v>276</v>
      </c>
      <c r="J10" s="622">
        <v>112</v>
      </c>
      <c r="K10" s="635">
        <f>I10/G10</f>
        <v>0.11348684210526316</v>
      </c>
    </row>
    <row r="11" spans="1:13">
      <c r="A11" s="320" t="s">
        <v>402</v>
      </c>
      <c r="B11" s="521">
        <v>36685</v>
      </c>
      <c r="C11" s="622">
        <v>762</v>
      </c>
      <c r="D11" s="622">
        <v>2816</v>
      </c>
      <c r="E11" s="622">
        <v>359</v>
      </c>
      <c r="F11" s="665">
        <f>D11/B11</f>
        <v>7.6761619190404792E-2</v>
      </c>
      <c r="G11" s="521">
        <v>7294</v>
      </c>
      <c r="H11" s="622">
        <v>574</v>
      </c>
      <c r="I11" s="622">
        <v>820</v>
      </c>
      <c r="J11" s="622">
        <v>201</v>
      </c>
      <c r="K11" s="635">
        <f>I11/G11</f>
        <v>0.11242116808335618</v>
      </c>
    </row>
    <row r="13" spans="1:13" ht="28" customHeight="1">
      <c r="A13" s="1642" t="s">
        <v>432</v>
      </c>
      <c r="B13" s="1642"/>
      <c r="C13" s="1642"/>
      <c r="D13" s="1642"/>
      <c r="E13" s="1642"/>
      <c r="F13" s="1642"/>
      <c r="G13" s="1642"/>
      <c r="H13" s="1642"/>
      <c r="I13" s="1642"/>
      <c r="J13" s="1642"/>
      <c r="K13" s="1642"/>
    </row>
    <row r="14" spans="1:13">
      <c r="A14" s="4"/>
    </row>
    <row r="16" spans="1:13">
      <c r="A16" s="1612" t="s">
        <v>3404</v>
      </c>
      <c r="B16" s="1612"/>
      <c r="C16" s="1612"/>
      <c r="D16" s="1612"/>
      <c r="E16" s="1612"/>
      <c r="F16" s="1612"/>
      <c r="G16" s="1612"/>
      <c r="H16" s="1612"/>
      <c r="I16" s="1612"/>
      <c r="J16" s="1612"/>
      <c r="K16" s="1612"/>
    </row>
    <row r="18" spans="1:13" ht="17.5">
      <c r="A18" s="1627" t="s">
        <v>410</v>
      </c>
      <c r="B18" s="1630" t="s">
        <v>15</v>
      </c>
      <c r="C18" s="1631"/>
      <c r="D18" s="1631"/>
      <c r="E18" s="1631"/>
      <c r="F18" s="1631"/>
      <c r="G18" s="1631"/>
      <c r="H18" s="1631"/>
      <c r="I18" s="1631"/>
      <c r="J18" s="1631"/>
      <c r="K18" s="1632"/>
      <c r="L18" s="440"/>
    </row>
    <row r="19" spans="1:13" ht="17.5">
      <c r="A19" s="1628"/>
      <c r="B19" s="1633" t="s">
        <v>3290</v>
      </c>
      <c r="C19" s="1634"/>
      <c r="D19" s="1634"/>
      <c r="E19" s="1634"/>
      <c r="F19" s="1635"/>
      <c r="G19" s="1633" t="s">
        <v>5</v>
      </c>
      <c r="H19" s="1634"/>
      <c r="I19" s="1634"/>
      <c r="J19" s="1634"/>
      <c r="K19" s="1636"/>
      <c r="L19" s="440"/>
    </row>
    <row r="20" spans="1:13" s="44" customFormat="1" ht="27.5">
      <c r="A20" s="1628"/>
      <c r="B20" s="1637" t="s">
        <v>412</v>
      </c>
      <c r="C20" s="1638"/>
      <c r="D20" s="1639" t="s">
        <v>3190</v>
      </c>
      <c r="E20" s="1639"/>
      <c r="F20" s="1640"/>
      <c r="G20" s="1637" t="s">
        <v>412</v>
      </c>
      <c r="H20" s="1638"/>
      <c r="I20" s="1639" t="s">
        <v>3190</v>
      </c>
      <c r="J20" s="1639"/>
      <c r="K20" s="1641"/>
      <c r="L20" s="442"/>
      <c r="M20" s="260"/>
    </row>
    <row r="21" spans="1:13" s="44" customFormat="1" ht="27.5">
      <c r="A21" s="1629"/>
      <c r="B21" s="130" t="s">
        <v>86</v>
      </c>
      <c r="C21" s="131" t="s">
        <v>87</v>
      </c>
      <c r="D21" s="131" t="s">
        <v>86</v>
      </c>
      <c r="E21" s="131" t="s">
        <v>87</v>
      </c>
      <c r="F21" s="132" t="s">
        <v>414</v>
      </c>
      <c r="G21" s="130" t="s">
        <v>86</v>
      </c>
      <c r="H21" s="131" t="s">
        <v>87</v>
      </c>
      <c r="I21" s="131" t="s">
        <v>86</v>
      </c>
      <c r="J21" s="131" t="s">
        <v>87</v>
      </c>
      <c r="K21" s="133" t="s">
        <v>414</v>
      </c>
      <c r="L21" s="442"/>
      <c r="M21" s="260"/>
    </row>
    <row r="22" spans="1:13">
      <c r="A22" s="321" t="s">
        <v>15</v>
      </c>
      <c r="B22" s="667">
        <v>308525</v>
      </c>
      <c r="C22" s="668">
        <v>2190</v>
      </c>
      <c r="D22" s="668">
        <v>20775</v>
      </c>
      <c r="E22" s="668">
        <v>983</v>
      </c>
      <c r="F22" s="669">
        <v>6.7000000000000004E-2</v>
      </c>
      <c r="G22" s="667">
        <v>50627</v>
      </c>
      <c r="H22" s="668">
        <v>1263</v>
      </c>
      <c r="I22" s="668">
        <v>5466</v>
      </c>
      <c r="J22" s="668">
        <v>480</v>
      </c>
      <c r="K22" s="671">
        <v>0.108</v>
      </c>
    </row>
    <row r="23" spans="1:13">
      <c r="A23" s="320" t="s">
        <v>418</v>
      </c>
      <c r="B23" s="525">
        <v>42884</v>
      </c>
      <c r="C23" s="518">
        <v>931</v>
      </c>
      <c r="D23" s="518">
        <v>4419</v>
      </c>
      <c r="E23" s="518">
        <v>385</v>
      </c>
      <c r="F23" s="670">
        <v>0.10299999999999999</v>
      </c>
      <c r="G23" s="525">
        <v>9555</v>
      </c>
      <c r="H23" s="518">
        <v>604</v>
      </c>
      <c r="I23" s="518">
        <v>1295</v>
      </c>
      <c r="J23" s="518">
        <v>243</v>
      </c>
      <c r="K23" s="672">
        <v>0.13600000000000001</v>
      </c>
    </row>
    <row r="24" spans="1:13">
      <c r="A24" s="320" t="s">
        <v>401</v>
      </c>
      <c r="B24" s="525">
        <v>215363</v>
      </c>
      <c r="C24" s="518">
        <v>1718</v>
      </c>
      <c r="D24" s="518">
        <v>13235</v>
      </c>
      <c r="E24" s="518">
        <v>833</v>
      </c>
      <c r="F24" s="670">
        <v>6.0999999999999999E-2</v>
      </c>
      <c r="G24" s="525">
        <v>31447</v>
      </c>
      <c r="H24" s="518">
        <v>962</v>
      </c>
      <c r="I24" s="518">
        <v>3354</v>
      </c>
      <c r="J24" s="518">
        <v>404</v>
      </c>
      <c r="K24" s="672">
        <v>0.107</v>
      </c>
    </row>
    <row r="25" spans="1:13">
      <c r="A25" s="320" t="s">
        <v>425</v>
      </c>
      <c r="B25" s="525">
        <v>15329</v>
      </c>
      <c r="C25" s="518">
        <v>484</v>
      </c>
      <c r="D25" s="518">
        <v>1003</v>
      </c>
      <c r="E25" s="518">
        <v>216</v>
      </c>
      <c r="F25" s="670">
        <v>6.5000000000000002E-2</v>
      </c>
      <c r="G25" s="525">
        <v>2635</v>
      </c>
      <c r="H25" s="518">
        <v>246</v>
      </c>
      <c r="I25" s="518">
        <v>139</v>
      </c>
      <c r="J25" s="518">
        <v>61</v>
      </c>
      <c r="K25" s="672">
        <v>5.2999999999999999E-2</v>
      </c>
    </row>
    <row r="26" spans="1:13">
      <c r="A26" s="320" t="s">
        <v>402</v>
      </c>
      <c r="B26" s="525">
        <v>34941</v>
      </c>
      <c r="C26" s="518">
        <v>853</v>
      </c>
      <c r="D26" s="518">
        <v>2118</v>
      </c>
      <c r="E26" s="518">
        <v>361</v>
      </c>
      <c r="F26" s="670">
        <v>6.0999999999999999E-2</v>
      </c>
      <c r="G26" s="525">
        <v>6990</v>
      </c>
      <c r="H26" s="518">
        <v>511</v>
      </c>
      <c r="I26" s="518">
        <v>678</v>
      </c>
      <c r="J26" s="518">
        <v>189</v>
      </c>
      <c r="K26" s="672">
        <v>9.7000000000000003E-2</v>
      </c>
    </row>
    <row r="28" spans="1:13" ht="30.5" customHeight="1">
      <c r="A28" s="1642" t="s">
        <v>444</v>
      </c>
      <c r="B28" s="1642"/>
      <c r="C28" s="1642"/>
      <c r="D28" s="1642"/>
      <c r="E28" s="1642"/>
      <c r="F28" s="1642"/>
      <c r="G28" s="1642"/>
      <c r="H28" s="1642"/>
      <c r="I28" s="1642"/>
      <c r="J28" s="1642"/>
      <c r="K28" s="1642"/>
    </row>
  </sheetData>
  <mergeCells count="20">
    <mergeCell ref="A28:K28"/>
    <mergeCell ref="A13:K13"/>
    <mergeCell ref="A16:K16"/>
    <mergeCell ref="A18:A21"/>
    <mergeCell ref="B18:K18"/>
    <mergeCell ref="B19:F19"/>
    <mergeCell ref="G19:K19"/>
    <mergeCell ref="B20:C20"/>
    <mergeCell ref="D20:F20"/>
    <mergeCell ref="G20:H20"/>
    <mergeCell ref="I20:K20"/>
    <mergeCell ref="A1:K1"/>
    <mergeCell ref="A3:A6"/>
    <mergeCell ref="B3:K3"/>
    <mergeCell ref="B4:F4"/>
    <mergeCell ref="G4:K4"/>
    <mergeCell ref="B5:C5"/>
    <mergeCell ref="D5:F5"/>
    <mergeCell ref="G5:H5"/>
    <mergeCell ref="I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Title</vt:lpstr>
      <vt:lpstr>Introduction</vt:lpstr>
      <vt:lpstr>08.01</vt:lpstr>
      <vt:lpstr>08.02</vt:lpstr>
      <vt:lpstr>08.03</vt:lpstr>
      <vt:lpstr>08.04</vt:lpstr>
      <vt:lpstr>08.05</vt:lpstr>
      <vt:lpstr>08.06</vt:lpstr>
      <vt:lpstr>08.07</vt:lpstr>
      <vt:lpstr>08.08</vt:lpstr>
      <vt:lpstr>08.09</vt:lpstr>
      <vt:lpstr>08.10</vt:lpstr>
      <vt:lpstr>08.11</vt:lpstr>
      <vt:lpstr>08.12</vt:lpstr>
      <vt:lpstr>08.13</vt:lpstr>
      <vt:lpstr>08.14</vt:lpstr>
      <vt:lpstr>08.15</vt:lpstr>
      <vt:lpstr>08.16</vt:lpstr>
      <vt:lpstr>08.17</vt:lpstr>
      <vt:lpstr>08.18</vt:lpstr>
      <vt:lpstr>08.19</vt:lpstr>
      <vt:lpstr>08.20</vt:lpstr>
      <vt:lpstr>08.21</vt:lpstr>
      <vt:lpstr>08.22</vt:lpstr>
      <vt:lpstr>08.23</vt:lpstr>
      <vt:lpstr>08.24</vt:lpstr>
      <vt:lpstr>08.25</vt:lpstr>
      <vt:lpstr>08.26</vt:lpstr>
      <vt:lpstr>08.27</vt:lpstr>
      <vt:lpstr>08.28</vt:lpstr>
      <vt:lpstr>08.29</vt:lpstr>
      <vt:lpstr>08.30</vt:lpstr>
      <vt:lpstr>08.31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2020-03-11T22:14:10Z</cp:lastPrinted>
  <dcterms:created xsi:type="dcterms:W3CDTF">2017-03-16T17:03:34Z</dcterms:created>
  <dcterms:modified xsi:type="dcterms:W3CDTF">2023-07-07T00:02:24Z</dcterms:modified>
</cp:coreProperties>
</file>